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7016AD84-6FB8-43E4-91E0-A7ECC4E35BE5}" xr6:coauthVersionLast="45" xr6:coauthVersionMax="45" xr10:uidLastSave="{00000000-0000-0000-0000-000000000000}"/>
  <bookViews>
    <workbookView xWindow="2565" yWindow="1125" windowWidth="23685" windowHeight="13590" xr2:uid="{00000000-000D-0000-FFFF-FFFF00000000}"/>
  </bookViews>
  <sheets>
    <sheet name="ReadMe" sheetId="8" r:id="rId1"/>
    <sheet name="car_truck_sales" sheetId="1" r:id="rId2"/>
    <sheet name="car_truck_stock" sheetId="2" r:id="rId3"/>
    <sheet name="comb_gas_diesel_cons" sheetId="4" r:id="rId4"/>
    <sheet name="VMT" sheetId="3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<sst xmlns="http://schemas.openxmlformats.org/spreadsheetml/2006/main" count="284" uniqueCount="85">
  <si>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</si>
  <si>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</si>
  <si>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</si>
  <si>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</si>
  <si>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</si>
  <si>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TCI CO2 Emissions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</si>
  <si>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</si>
  <si>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</si>
  <si>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</si>
  <si>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</si>
  <si>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</si>
  <si>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</si>
  <si>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</si>
  <si>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</si>
  <si>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</si>
  <si>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</si>
  <si>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</si>
  <si>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</si>
  <si>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</si>
  <si>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</si>
  <si>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</si>
  <si>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</si>
  <si>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</si>
  <si>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</si>
  <si>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</si>
  <si>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</si>
  <si>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</si>
  <si>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</si>
  <si>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</si>
  <si>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</si>
  <si>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</si>
  <si>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</si>
  <si>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</si>
  <si>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</si>
  <si>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</si>
  <si>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</si>
  <si>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</si>
  <si>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</si>
  <si>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</si>
  <si>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</si>
  <si>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</si>
  <si>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</si>
  <si>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</si>
  <si>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</si>
  <si>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</si>
  <si>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</si>
  <si>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</si>
  <si>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</si>
  <si>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December 2020</t>
  </si>
  <si>
    <t xml:space="preserve">Scenario:  </t>
  </si>
  <si>
    <t>Updated Reference case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</si>
  <si>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</si>
  <si>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</si>
  <si>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</si>
  <si>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</si>
  <si>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</si>
  <si>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</si>
  <si>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</si>
  <si>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</si>
  <si>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</si>
  <si>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</si>
  <si>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</si>
  <si>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</si>
  <si>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</si>
  <si>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</si>
  <si>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</si>
  <si>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</si>
  <si>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</si>
  <si>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</si>
  <si>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</si>
  <si>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</si>
  <si>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 case (with extended federal vehicle standards, low EV costs)</t>
  </si>
  <si>
    <t>2019 Reference case</t>
  </si>
  <si>
    <t>2019 Reference case (with December 2020 model revisions)</t>
  </si>
  <si>
    <t>Sensitivity Cases</t>
  </si>
  <si>
    <t>Ref_EVtrk_MOU</t>
  </si>
  <si>
    <t>Reference case sensitivity, multi-state medium- and heavy-duty zero emission vehicle MOU</t>
  </si>
  <si>
    <t>Ref_CfeExt_MOU</t>
  </si>
  <si>
    <t>Reference case sensitivity, multi-state medium- and heavy-duty zero emission vehicle MOU, extended federal vehicle standards</t>
  </si>
  <si>
    <t>Ref_LoEV_CfeExt_MOU</t>
  </si>
  <si>
    <t>Reference case sensitivity, multi-state medium- and heavy-duty zero emission vehicle MOU, extended federal vehicle standards, low EV costs </t>
  </si>
  <si>
    <t>Policy Scenarios</t>
  </si>
  <si>
    <t>Cap30_PortB</t>
  </si>
  <si>
    <t xml:space="preserve"> 30 percent cap reduction, investment portfolio B</t>
  </si>
  <si>
    <t>Ref_LoEV_Cfext.d111920a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</si>
</sst>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indexed="8"/>
      <name val="Calibri"/>
      <family val="2"/>
      <scheme val="minor"/>
    </font>
    <font>
      <sz val="9"/>
      <name val="Calibri"/>
    </font>
    <font>
      <b/>
      <sz val="11"/>
      <name val="Calibri"/>
    </font>
    <font>
      <b/>
      <sz val="11"/>
      <name val="Calibri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0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5" fillId="0" borderId="0" xfId="2" applyFont="1"/>
    <xf numFmtId="0" fontId="10" fillId="0" borderId="0" xfId="2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2" fontId="0" fillId="0" borderId="0" xfId="0" applyNumberForma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4FE43860-BF07-4E67-9708-F26354474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BB04-E005-4DD5-BB01-D9153A1A9045}">
  <dimension ref="A1:M56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46</v>
      </c>
    </row>
    <row r="2" spans="1:11" x14ac:dyDescent="0.25">
      <c r="A2" s="6"/>
    </row>
    <row r="3" spans="1:11" x14ac:dyDescent="0.25">
      <c r="A3" s="6" t="s">
        <v>47</v>
      </c>
    </row>
    <row r="4" spans="1:11" x14ac:dyDescent="0.25">
      <c r="A4" s="6" t="s">
        <v>48</v>
      </c>
    </row>
    <row r="5" spans="1:11" x14ac:dyDescent="0.25">
      <c r="A5" s="6"/>
    </row>
    <row r="6" spans="1:11" x14ac:dyDescent="0.25">
      <c r="A6" s="6" t="s">
        <v>49</v>
      </c>
    </row>
    <row r="7" spans="1:11" x14ac:dyDescent="0.25">
      <c r="A7" s="7" t="s">
        <v>50</v>
      </c>
      <c r="B7" s="8"/>
    </row>
    <row r="8" spans="1:11" x14ac:dyDescent="0.25">
      <c r="A8" s="6"/>
    </row>
    <row r="9" spans="1:11" x14ac:dyDescent="0.25">
      <c r="A9" s="6" t="s">
        <v>51</v>
      </c>
    </row>
    <row r="11" spans="1:11" x14ac:dyDescent="0.25">
      <c r="A11" s="9" t="s">
        <v>52</v>
      </c>
      <c r="B11" s="5" t="s">
        <v>53</v>
      </c>
    </row>
    <row r="12" spans="1:11" x14ac:dyDescent="0.25">
      <c r="A12" s="9" t="s">
        <v>54</v>
      </c>
      <c r="B12" s="5" t="s">
        <v>55</v>
      </c>
    </row>
    <row r="13" spans="1:11" x14ac:dyDescent="0.25">
      <c r="A13" s="9" t="s">
        <v>56</v>
      </c>
      <c r="B13" s="5" t="s">
        <v>57</v>
      </c>
    </row>
    <row r="14" spans="1:11" x14ac:dyDescent="0.25">
      <c r="A14" s="9" t="s">
        <v>58</v>
      </c>
      <c r="B14" s="5" t="s">
        <v>59</v>
      </c>
      <c r="K14" s="5" t="str">
        <f>K21&amp;", "&amp;K22</f>
        <v xml:space="preserve">, </v>
      </c>
    </row>
    <row r="15" spans="1:11" x14ac:dyDescent="0.25">
      <c r="A15" s="9" t="s">
        <v>60</v>
      </c>
      <c r="B15" s="5" t="s">
        <v>61</v>
      </c>
    </row>
    <row r="16" spans="1:11" x14ac:dyDescent="0.25">
      <c r="A16" s="10" t="s">
        <v>62</v>
      </c>
      <c r="B16" s="5" t="s">
        <v>63</v>
      </c>
    </row>
    <row r="17" spans="1:10" x14ac:dyDescent="0.25">
      <c r="J17" s="11"/>
    </row>
    <row r="19" spans="1:10" x14ac:dyDescent="0.25">
      <c r="A19" s="5" t="s">
        <v>64</v>
      </c>
      <c r="E19" s="11"/>
    </row>
    <row r="20" spans="1:10" x14ac:dyDescent="0.25">
      <c r="B20" s="5" t="s">
        <v>65</v>
      </c>
      <c r="E20" s="11"/>
    </row>
    <row r="21" spans="1:10" x14ac:dyDescent="0.25">
      <c r="A21" s="6"/>
    </row>
    <row r="22" spans="1:10" x14ac:dyDescent="0.25">
      <c r="A22" s="5" t="s">
        <v>66</v>
      </c>
    </row>
    <row r="23" spans="1:10" x14ac:dyDescent="0.25">
      <c r="A23" s="9" t="s">
        <v>67</v>
      </c>
    </row>
    <row r="26" spans="1:10" x14ac:dyDescent="0.25">
      <c r="A26" s="6" t="s">
        <v>68</v>
      </c>
    </row>
    <row r="27" spans="1:10" x14ac:dyDescent="0.25">
      <c r="A27" s="6"/>
    </row>
    <row r="28" spans="1:10" x14ac:dyDescent="0.25">
      <c r="A28" s="6" t="s">
        <v>69</v>
      </c>
      <c r="B28" s="6" t="s">
        <v>70</v>
      </c>
    </row>
    <row r="29" spans="1:10" x14ac:dyDescent="0.25">
      <c r="A29" s="7" t="s">
        <v>50</v>
      </c>
      <c r="B29" s="5" t="s">
        <v>71</v>
      </c>
    </row>
    <row r="30" spans="1:10" x14ac:dyDescent="0.25">
      <c r="A30" s="7" t="s">
        <v>72</v>
      </c>
      <c r="B30" s="7" t="s">
        <v>73</v>
      </c>
    </row>
    <row r="31" spans="1:10" x14ac:dyDescent="0.25">
      <c r="A31" s="7"/>
      <c r="B31" s="7"/>
    </row>
    <row r="32" spans="1:10" ht="15.75" customHeight="1" x14ac:dyDescent="0.25">
      <c r="B32" s="12" t="s">
        <v>74</v>
      </c>
    </row>
    <row r="33" spans="1:13" ht="15.75" customHeight="1" x14ac:dyDescent="0.25">
      <c r="A33" s="13" t="s">
        <v>75</v>
      </c>
      <c r="B33" s="7" t="s">
        <v>76</v>
      </c>
    </row>
    <row r="34" spans="1:13" ht="15" customHeight="1" x14ac:dyDescent="0.25">
      <c r="A34" s="5" t="s">
        <v>77</v>
      </c>
      <c r="B34" s="7" t="s">
        <v>78</v>
      </c>
    </row>
    <row r="35" spans="1:13" ht="15.75" customHeight="1" x14ac:dyDescent="0.25">
      <c r="A35" s="5" t="s">
        <v>79</v>
      </c>
      <c r="B35" s="5" t="s">
        <v>80</v>
      </c>
    </row>
    <row r="36" spans="1:13" ht="15" customHeight="1" x14ac:dyDescent="0.25">
      <c r="M36" s="14"/>
    </row>
    <row r="37" spans="1:13" ht="15.75" customHeight="1" x14ac:dyDescent="0.25">
      <c r="B37" s="6" t="s">
        <v>81</v>
      </c>
    </row>
    <row r="38" spans="1:13" ht="15" customHeight="1" x14ac:dyDescent="0.25">
      <c r="A38" s="5" t="s">
        <v>82</v>
      </c>
      <c r="B38" s="7" t="s">
        <v>83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x14ac:dyDescent="0.25">
      <c r="G42" s="5" t="s">
        <v>28</v>
      </c>
      <c r="J42" s="15"/>
    </row>
    <row r="44" spans="1:13" ht="15" customHeight="1" x14ac:dyDescent="0.25"/>
    <row r="45" spans="1:13" ht="15.75" customHeight="1" x14ac:dyDescent="0.25"/>
    <row r="46" spans="1:13" ht="15" customHeight="1" x14ac:dyDescent="0.25"/>
    <row r="47" spans="1:13" ht="15.75" customHeight="1" x14ac:dyDescent="0.25"/>
    <row r="48" spans="1:13" ht="15" customHeight="1" x14ac:dyDescent="0.25"/>
    <row r="49" ht="15.75" customHeight="1" x14ac:dyDescent="0.25"/>
    <row r="50" ht="15" customHeight="1" x14ac:dyDescent="0.25"/>
    <row r="51" ht="15.75" customHeight="1" x14ac:dyDescent="0.25"/>
    <row r="54" ht="15" customHeight="1" x14ac:dyDescent="0.25"/>
    <row r="55" ht="15" customHeight="1" x14ac:dyDescent="0.25"/>
    <row r="56" ht="15" customHeight="1" x14ac:dyDescent="0.25"/>
  </sheetData>
  <hyperlinks>
    <hyperlink ref="A23" r:id="rId1" xr:uid="{FB93C07D-837D-43CA-8D50-350BD086A88A}"/>
    <hyperlink ref="A11" location="car_truck_sales!A2" display="car_truck_sales" xr:uid="{1D449279-DEFB-407A-9CF2-66D05ECCA655}"/>
    <hyperlink ref="A12" location="car_truck_stock!A2" display="car_truck_stock" xr:uid="{3926A43B-F636-4DC3-840B-E4B5FF526527}"/>
    <hyperlink ref="A13" location="VMT!A2" display="VMT" xr:uid="{9BF8EC49-263B-42B4-97E3-8E93CEFA7A02}"/>
    <hyperlink ref="A14" location="comb_gas_diesel_cons!A2" display="comb_gas_diesel_cons" xr:uid="{85DC50EE-DAFE-4590-AD57-D957FC7D774D}"/>
    <hyperlink ref="A16" location="fuel_prices!A2" display="Fuel Prices" xr:uid="{85536A76-A10D-46D2-9D5D-14ACCC751B50}"/>
    <hyperlink ref="A15" location="comb_gas_diesel_emiss!A2" display="comb_gas_diesel_emiss" xr:uid="{FFC2F864-6932-4B1C-B815-160675B6679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84</v>
      </c>
    </row>
    <row r="2" spans="1:19" x14ac:dyDescent="0.25">
      <c r="A2" s="6" t="s">
        <v>71</v>
      </c>
    </row>
    <row r="4" spans="1:19" x14ac:dyDescent="0.25">
      <c r="A4" s="2" t="s">
        <v>0</v>
      </c>
    </row>
    <row r="6" spans="1:19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1869</v>
      </c>
      <c r="D8">
        <v>1727</v>
      </c>
      <c r="E8">
        <v>1734</v>
      </c>
      <c r="F8">
        <v>1698</v>
      </c>
      <c r="G8">
        <v>1676</v>
      </c>
      <c r="H8">
        <v>1593</v>
      </c>
      <c r="I8">
        <v>1527</v>
      </c>
      <c r="J8">
        <v>1451</v>
      </c>
      <c r="K8">
        <v>1326</v>
      </c>
      <c r="L8">
        <v>1226</v>
      </c>
      <c r="M8">
        <v>1091</v>
      </c>
      <c r="N8">
        <v>950</v>
      </c>
      <c r="O8">
        <v>843</v>
      </c>
      <c r="P8">
        <v>750</v>
      </c>
      <c r="Q8">
        <v>665</v>
      </c>
      <c r="R8">
        <v>647</v>
      </c>
      <c r="S8">
        <v>636</v>
      </c>
    </row>
    <row r="9" spans="1:19" x14ac:dyDescent="0.25">
      <c r="A9" t="s">
        <v>27</v>
      </c>
      <c r="B9" t="s">
        <v>31</v>
      </c>
      <c r="C9">
        <v>2</v>
      </c>
      <c r="D9">
        <v>2</v>
      </c>
      <c r="E9">
        <v>4</v>
      </c>
      <c r="F9">
        <v>9</v>
      </c>
      <c r="G9">
        <v>15</v>
      </c>
      <c r="H9">
        <v>18</v>
      </c>
      <c r="I9">
        <v>19</v>
      </c>
      <c r="J9">
        <v>21</v>
      </c>
      <c r="K9">
        <v>20</v>
      </c>
      <c r="L9">
        <v>20</v>
      </c>
      <c r="M9">
        <v>20</v>
      </c>
      <c r="N9">
        <v>19</v>
      </c>
      <c r="O9">
        <v>18</v>
      </c>
      <c r="P9">
        <v>16</v>
      </c>
      <c r="Q9">
        <v>14</v>
      </c>
      <c r="R9">
        <v>14</v>
      </c>
      <c r="S9">
        <v>14</v>
      </c>
    </row>
    <row r="10" spans="1:19" x14ac:dyDescent="0.25">
      <c r="A10" t="s">
        <v>27</v>
      </c>
      <c r="B10" t="s">
        <v>32</v>
      </c>
      <c r="C10">
        <v>105</v>
      </c>
      <c r="D10">
        <v>133</v>
      </c>
      <c r="E10">
        <v>140</v>
      </c>
      <c r="F10">
        <v>143</v>
      </c>
      <c r="G10">
        <v>151</v>
      </c>
      <c r="H10">
        <v>151</v>
      </c>
      <c r="I10">
        <v>153</v>
      </c>
      <c r="J10">
        <v>152</v>
      </c>
      <c r="K10">
        <v>144</v>
      </c>
      <c r="L10">
        <v>138</v>
      </c>
      <c r="M10">
        <v>124</v>
      </c>
      <c r="N10">
        <v>107</v>
      </c>
      <c r="O10">
        <v>96</v>
      </c>
      <c r="P10">
        <v>85</v>
      </c>
      <c r="Q10">
        <v>74</v>
      </c>
      <c r="R10">
        <v>72</v>
      </c>
      <c r="S10">
        <v>69</v>
      </c>
    </row>
    <row r="11" spans="1:19" x14ac:dyDescent="0.25">
      <c r="A11" t="s">
        <v>27</v>
      </c>
      <c r="B11" t="s">
        <v>33</v>
      </c>
      <c r="C11">
        <v>21</v>
      </c>
      <c r="D11">
        <v>30</v>
      </c>
      <c r="E11">
        <v>29</v>
      </c>
      <c r="F11">
        <v>28</v>
      </c>
      <c r="G11">
        <v>31</v>
      </c>
      <c r="H11">
        <v>32</v>
      </c>
      <c r="I11">
        <v>30</v>
      </c>
      <c r="J11">
        <v>33</v>
      </c>
      <c r="K11">
        <v>35</v>
      </c>
      <c r="L11">
        <v>36</v>
      </c>
      <c r="M11">
        <v>39</v>
      </c>
      <c r="N11">
        <v>40</v>
      </c>
      <c r="O11">
        <v>42</v>
      </c>
      <c r="P11">
        <v>45</v>
      </c>
      <c r="Q11">
        <v>45</v>
      </c>
      <c r="R11">
        <v>45</v>
      </c>
      <c r="S11">
        <v>45</v>
      </c>
    </row>
    <row r="12" spans="1:19" x14ac:dyDescent="0.25">
      <c r="A12" t="s">
        <v>27</v>
      </c>
      <c r="B12" t="s">
        <v>34</v>
      </c>
      <c r="C12">
        <v>12</v>
      </c>
      <c r="D12">
        <v>6</v>
      </c>
      <c r="E12">
        <v>4</v>
      </c>
      <c r="F12">
        <v>5</v>
      </c>
      <c r="G12">
        <v>10</v>
      </c>
      <c r="H12">
        <v>12</v>
      </c>
      <c r="I12">
        <v>14</v>
      </c>
      <c r="J12">
        <v>14</v>
      </c>
      <c r="K12">
        <v>16</v>
      </c>
      <c r="L12">
        <v>19</v>
      </c>
      <c r="M12">
        <v>19</v>
      </c>
      <c r="N12">
        <v>19</v>
      </c>
      <c r="O12">
        <v>19</v>
      </c>
      <c r="P12">
        <v>19</v>
      </c>
      <c r="Q12">
        <v>19</v>
      </c>
      <c r="R12">
        <v>20</v>
      </c>
      <c r="S12">
        <v>20</v>
      </c>
    </row>
    <row r="13" spans="1:19" x14ac:dyDescent="0.25">
      <c r="A13" t="s">
        <v>27</v>
      </c>
      <c r="B13" t="s">
        <v>35</v>
      </c>
      <c r="C13">
        <v>1</v>
      </c>
      <c r="D13">
        <v>7</v>
      </c>
      <c r="E13">
        <v>13</v>
      </c>
      <c r="F13">
        <v>27</v>
      </c>
      <c r="G13">
        <v>48</v>
      </c>
      <c r="H13">
        <v>59</v>
      </c>
      <c r="I13">
        <v>69</v>
      </c>
      <c r="J13">
        <v>78</v>
      </c>
      <c r="K13">
        <v>88</v>
      </c>
      <c r="L13">
        <v>86</v>
      </c>
      <c r="M13">
        <v>92</v>
      </c>
      <c r="N13">
        <v>95</v>
      </c>
      <c r="O13">
        <v>93</v>
      </c>
      <c r="P13">
        <v>92</v>
      </c>
      <c r="Q13">
        <v>87</v>
      </c>
      <c r="R13">
        <v>87</v>
      </c>
      <c r="S13">
        <v>87</v>
      </c>
    </row>
    <row r="14" spans="1:19" x14ac:dyDescent="0.25">
      <c r="A14" t="s">
        <v>27</v>
      </c>
      <c r="B14" t="s">
        <v>36</v>
      </c>
      <c r="C14">
        <v>0</v>
      </c>
      <c r="D14">
        <v>4</v>
      </c>
      <c r="E14">
        <v>7</v>
      </c>
      <c r="F14">
        <v>22</v>
      </c>
      <c r="G14">
        <v>62</v>
      </c>
      <c r="H14">
        <v>121</v>
      </c>
      <c r="I14">
        <v>199</v>
      </c>
      <c r="J14">
        <v>296</v>
      </c>
      <c r="K14">
        <v>426</v>
      </c>
      <c r="L14">
        <v>522</v>
      </c>
      <c r="M14">
        <v>675</v>
      </c>
      <c r="N14">
        <v>813</v>
      </c>
      <c r="O14">
        <v>935</v>
      </c>
      <c r="P14">
        <v>1052</v>
      </c>
      <c r="Q14">
        <v>1160</v>
      </c>
      <c r="R14">
        <v>1188</v>
      </c>
      <c r="S14">
        <v>1202</v>
      </c>
    </row>
    <row r="15" spans="1:19" x14ac:dyDescent="0.25">
      <c r="A15" t="s">
        <v>27</v>
      </c>
      <c r="B15" t="s">
        <v>37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9</v>
      </c>
      <c r="O15">
        <v>10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1689</v>
      </c>
      <c r="D18">
        <v>1642</v>
      </c>
      <c r="E18">
        <v>1714</v>
      </c>
      <c r="F18">
        <v>1688</v>
      </c>
      <c r="G18">
        <v>1563</v>
      </c>
      <c r="H18">
        <v>1471</v>
      </c>
      <c r="I18">
        <v>1444</v>
      </c>
      <c r="J18">
        <v>1433</v>
      </c>
      <c r="K18">
        <v>1406</v>
      </c>
      <c r="L18">
        <v>1399</v>
      </c>
      <c r="M18">
        <v>1394</v>
      </c>
      <c r="N18">
        <v>1361</v>
      </c>
      <c r="O18">
        <v>1320</v>
      </c>
      <c r="P18">
        <v>1254</v>
      </c>
      <c r="Q18">
        <v>1173</v>
      </c>
      <c r="R18">
        <v>1154</v>
      </c>
      <c r="S18">
        <v>1136</v>
      </c>
    </row>
    <row r="19" spans="1:19" x14ac:dyDescent="0.25">
      <c r="A19" t="s">
        <v>27</v>
      </c>
      <c r="B19" t="s">
        <v>31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55</v>
      </c>
      <c r="L19">
        <v>52</v>
      </c>
      <c r="M19">
        <v>51</v>
      </c>
      <c r="N19">
        <v>49</v>
      </c>
      <c r="O19">
        <v>46</v>
      </c>
      <c r="P19">
        <v>42</v>
      </c>
      <c r="Q19">
        <v>38</v>
      </c>
      <c r="R19">
        <v>37</v>
      </c>
      <c r="S19">
        <v>36</v>
      </c>
    </row>
    <row r="20" spans="1:19" x14ac:dyDescent="0.25">
      <c r="A20" t="s">
        <v>27</v>
      </c>
      <c r="B20" t="s">
        <v>32</v>
      </c>
      <c r="C20">
        <v>13</v>
      </c>
      <c r="D20">
        <v>15</v>
      </c>
      <c r="E20">
        <v>15</v>
      </c>
      <c r="F20">
        <v>16</v>
      </c>
      <c r="G20">
        <v>17</v>
      </c>
      <c r="H20">
        <v>17</v>
      </c>
      <c r="I20">
        <v>18</v>
      </c>
      <c r="J20">
        <v>19</v>
      </c>
      <c r="K20">
        <v>20</v>
      </c>
      <c r="L20">
        <v>20</v>
      </c>
      <c r="M20">
        <v>20</v>
      </c>
      <c r="N20">
        <v>20</v>
      </c>
      <c r="O20">
        <v>20</v>
      </c>
      <c r="P20">
        <v>20</v>
      </c>
      <c r="Q20">
        <v>19</v>
      </c>
      <c r="R20">
        <v>19</v>
      </c>
      <c r="S20">
        <v>19</v>
      </c>
    </row>
    <row r="21" spans="1:19" x14ac:dyDescent="0.25">
      <c r="A21" t="s">
        <v>27</v>
      </c>
      <c r="B21" t="s">
        <v>33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27</v>
      </c>
      <c r="B22" t="s">
        <v>34</v>
      </c>
      <c r="C22">
        <v>1</v>
      </c>
      <c r="D22">
        <v>1</v>
      </c>
      <c r="E22">
        <v>2</v>
      </c>
      <c r="F22">
        <v>6</v>
      </c>
      <c r="G22">
        <v>12</v>
      </c>
      <c r="H22">
        <v>17</v>
      </c>
      <c r="I22">
        <v>22</v>
      </c>
      <c r="J22">
        <v>25</v>
      </c>
      <c r="K22">
        <v>32</v>
      </c>
      <c r="L22">
        <v>38</v>
      </c>
      <c r="M22">
        <v>45</v>
      </c>
      <c r="N22">
        <v>52</v>
      </c>
      <c r="O22">
        <v>60</v>
      </c>
      <c r="P22">
        <v>67</v>
      </c>
      <c r="Q22">
        <v>75</v>
      </c>
      <c r="R22">
        <v>77</v>
      </c>
      <c r="S22">
        <v>77</v>
      </c>
    </row>
    <row r="23" spans="1:19" x14ac:dyDescent="0.25">
      <c r="A23" t="s">
        <v>27</v>
      </c>
      <c r="B23" t="s">
        <v>35</v>
      </c>
      <c r="C23">
        <v>0</v>
      </c>
      <c r="D23">
        <v>1</v>
      </c>
      <c r="E23">
        <v>1</v>
      </c>
      <c r="F23">
        <v>1</v>
      </c>
      <c r="G23">
        <v>4</v>
      </c>
      <c r="H23">
        <v>9</v>
      </c>
      <c r="I23">
        <v>17</v>
      </c>
      <c r="J23">
        <v>24</v>
      </c>
      <c r="K23">
        <v>40</v>
      </c>
      <c r="L23">
        <v>57</v>
      </c>
      <c r="M23">
        <v>86</v>
      </c>
      <c r="N23">
        <v>127</v>
      </c>
      <c r="O23">
        <v>176</v>
      </c>
      <c r="P23">
        <v>234</v>
      </c>
      <c r="Q23">
        <v>296</v>
      </c>
      <c r="R23">
        <v>313</v>
      </c>
      <c r="S23">
        <v>318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4</v>
      </c>
      <c r="J24">
        <v>7</v>
      </c>
      <c r="K24">
        <v>11</v>
      </c>
      <c r="L24">
        <v>16</v>
      </c>
      <c r="M24">
        <v>21</v>
      </c>
      <c r="N24">
        <v>27</v>
      </c>
      <c r="O24">
        <v>39</v>
      </c>
      <c r="P24">
        <v>57</v>
      </c>
      <c r="Q24">
        <v>81</v>
      </c>
      <c r="R24">
        <v>90</v>
      </c>
      <c r="S24">
        <v>93</v>
      </c>
    </row>
    <row r="25" spans="1:19" x14ac:dyDescent="0.25">
      <c r="A25" t="s">
        <v>27</v>
      </c>
      <c r="B25" t="s">
        <v>37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13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84</v>
      </c>
    </row>
    <row r="2" spans="1:19" x14ac:dyDescent="0.25">
      <c r="A2" s="6" t="s">
        <v>71</v>
      </c>
    </row>
    <row r="4" spans="1:19" x14ac:dyDescent="0.25">
      <c r="A4" s="2" t="s">
        <v>1</v>
      </c>
    </row>
    <row r="6" spans="1:19" x14ac:dyDescent="0.25">
      <c r="A6" s="3" t="s">
        <v>38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26910</v>
      </c>
      <c r="D8">
        <v>27200</v>
      </c>
      <c r="E8">
        <v>27480</v>
      </c>
      <c r="F8">
        <v>27700</v>
      </c>
      <c r="G8">
        <v>27880</v>
      </c>
      <c r="H8">
        <v>27950</v>
      </c>
      <c r="I8">
        <v>27950</v>
      </c>
      <c r="J8">
        <v>27820</v>
      </c>
      <c r="K8">
        <v>27560</v>
      </c>
      <c r="L8">
        <v>27180</v>
      </c>
      <c r="M8">
        <v>26650</v>
      </c>
      <c r="N8">
        <v>25960</v>
      </c>
      <c r="O8">
        <v>25180</v>
      </c>
      <c r="P8">
        <v>24290</v>
      </c>
      <c r="Q8">
        <v>23320</v>
      </c>
      <c r="R8">
        <v>22350</v>
      </c>
      <c r="S8">
        <v>21420</v>
      </c>
    </row>
    <row r="9" spans="1:19" x14ac:dyDescent="0.25">
      <c r="A9" t="s">
        <v>27</v>
      </c>
      <c r="B9" t="s">
        <v>31</v>
      </c>
      <c r="C9">
        <v>200</v>
      </c>
      <c r="D9">
        <v>180</v>
      </c>
      <c r="E9">
        <v>180</v>
      </c>
      <c r="F9">
        <v>180</v>
      </c>
      <c r="G9">
        <v>190</v>
      </c>
      <c r="H9">
        <v>190</v>
      </c>
      <c r="I9">
        <v>210</v>
      </c>
      <c r="J9">
        <v>220</v>
      </c>
      <c r="K9">
        <v>220</v>
      </c>
      <c r="L9">
        <v>240</v>
      </c>
      <c r="M9">
        <v>250</v>
      </c>
      <c r="N9">
        <v>250</v>
      </c>
      <c r="O9">
        <v>270</v>
      </c>
      <c r="P9">
        <v>270</v>
      </c>
      <c r="Q9">
        <v>270</v>
      </c>
      <c r="R9">
        <v>270</v>
      </c>
      <c r="S9">
        <v>270</v>
      </c>
    </row>
    <row r="10" spans="1:19" x14ac:dyDescent="0.25">
      <c r="A10" t="s">
        <v>27</v>
      </c>
      <c r="B10" t="s">
        <v>32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1520</v>
      </c>
      <c r="J10">
        <v>1620</v>
      </c>
      <c r="K10">
        <v>1710</v>
      </c>
      <c r="L10">
        <v>1800</v>
      </c>
      <c r="M10">
        <v>1850</v>
      </c>
      <c r="N10">
        <v>1870</v>
      </c>
      <c r="O10">
        <v>1890</v>
      </c>
      <c r="P10">
        <v>1890</v>
      </c>
      <c r="Q10">
        <v>1870</v>
      </c>
      <c r="R10">
        <v>1850</v>
      </c>
      <c r="S10">
        <v>1810</v>
      </c>
    </row>
    <row r="11" spans="1:19" x14ac:dyDescent="0.25">
      <c r="A11" t="s">
        <v>27</v>
      </c>
      <c r="B11" t="s">
        <v>33</v>
      </c>
      <c r="C11">
        <v>70</v>
      </c>
      <c r="D11">
        <v>100</v>
      </c>
      <c r="E11">
        <v>130</v>
      </c>
      <c r="F11">
        <v>150</v>
      </c>
      <c r="G11">
        <v>200</v>
      </c>
      <c r="H11">
        <v>220</v>
      </c>
      <c r="I11">
        <v>240</v>
      </c>
      <c r="J11">
        <v>270</v>
      </c>
      <c r="K11">
        <v>310</v>
      </c>
      <c r="L11">
        <v>340</v>
      </c>
      <c r="M11">
        <v>380</v>
      </c>
      <c r="N11">
        <v>410</v>
      </c>
      <c r="O11">
        <v>430</v>
      </c>
      <c r="P11">
        <v>470</v>
      </c>
      <c r="Q11">
        <v>500</v>
      </c>
      <c r="R11">
        <v>540</v>
      </c>
      <c r="S11">
        <v>550</v>
      </c>
    </row>
    <row r="12" spans="1:19" x14ac:dyDescent="0.25">
      <c r="A12" t="s">
        <v>27</v>
      </c>
      <c r="B12" t="s">
        <v>34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90</v>
      </c>
      <c r="J12">
        <v>90</v>
      </c>
      <c r="K12">
        <v>110</v>
      </c>
      <c r="L12">
        <v>120</v>
      </c>
      <c r="M12">
        <v>140</v>
      </c>
      <c r="N12">
        <v>160</v>
      </c>
      <c r="O12">
        <v>170</v>
      </c>
      <c r="P12">
        <v>190</v>
      </c>
      <c r="Q12">
        <v>210</v>
      </c>
      <c r="R12">
        <v>220</v>
      </c>
      <c r="S12">
        <v>240</v>
      </c>
    </row>
    <row r="13" spans="1:19" x14ac:dyDescent="0.25">
      <c r="A13" t="s">
        <v>27</v>
      </c>
      <c r="B13" t="s">
        <v>35</v>
      </c>
      <c r="C13">
        <v>10</v>
      </c>
      <c r="D13">
        <v>10</v>
      </c>
      <c r="E13">
        <v>40</v>
      </c>
      <c r="F13">
        <v>50</v>
      </c>
      <c r="G13">
        <v>100</v>
      </c>
      <c r="H13">
        <v>170</v>
      </c>
      <c r="I13">
        <v>230</v>
      </c>
      <c r="J13">
        <v>310</v>
      </c>
      <c r="K13">
        <v>400</v>
      </c>
      <c r="L13">
        <v>480</v>
      </c>
      <c r="M13">
        <v>570</v>
      </c>
      <c r="N13">
        <v>650</v>
      </c>
      <c r="O13">
        <v>740</v>
      </c>
      <c r="P13">
        <v>820</v>
      </c>
      <c r="Q13">
        <v>880</v>
      </c>
      <c r="R13">
        <v>950</v>
      </c>
      <c r="S13">
        <v>1020</v>
      </c>
    </row>
    <row r="14" spans="1:19" x14ac:dyDescent="0.25">
      <c r="A14" t="s">
        <v>27</v>
      </c>
      <c r="B14" t="s">
        <v>36</v>
      </c>
      <c r="C14">
        <v>0</v>
      </c>
      <c r="D14">
        <v>0</v>
      </c>
      <c r="E14">
        <v>10</v>
      </c>
      <c r="F14">
        <v>40</v>
      </c>
      <c r="G14">
        <v>100</v>
      </c>
      <c r="H14">
        <v>220</v>
      </c>
      <c r="I14">
        <v>420</v>
      </c>
      <c r="J14">
        <v>720</v>
      </c>
      <c r="K14">
        <v>1140</v>
      </c>
      <c r="L14">
        <v>1650</v>
      </c>
      <c r="M14">
        <v>2330</v>
      </c>
      <c r="N14">
        <v>3120</v>
      </c>
      <c r="O14">
        <v>4050</v>
      </c>
      <c r="P14">
        <v>5060</v>
      </c>
      <c r="Q14">
        <v>6170</v>
      </c>
      <c r="R14">
        <v>7280</v>
      </c>
      <c r="S14">
        <v>8380</v>
      </c>
    </row>
    <row r="15" spans="1:19" x14ac:dyDescent="0.25">
      <c r="A15" t="s">
        <v>27</v>
      </c>
      <c r="B15" t="s">
        <v>37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30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24080</v>
      </c>
      <c r="D18">
        <v>24390</v>
      </c>
      <c r="E18">
        <v>24780</v>
      </c>
      <c r="F18">
        <v>25100</v>
      </c>
      <c r="G18">
        <v>25290</v>
      </c>
      <c r="H18">
        <v>25370</v>
      </c>
      <c r="I18">
        <v>25400</v>
      </c>
      <c r="J18">
        <v>25370</v>
      </c>
      <c r="K18">
        <v>25340</v>
      </c>
      <c r="L18">
        <v>25280</v>
      </c>
      <c r="M18">
        <v>25190</v>
      </c>
      <c r="N18">
        <v>25080</v>
      </c>
      <c r="O18">
        <v>24920</v>
      </c>
      <c r="P18">
        <v>24700</v>
      </c>
      <c r="Q18">
        <v>24390</v>
      </c>
      <c r="R18">
        <v>24080</v>
      </c>
      <c r="S18">
        <v>23720</v>
      </c>
    </row>
    <row r="19" spans="1:19" x14ac:dyDescent="0.25">
      <c r="A19" t="s">
        <v>27</v>
      </c>
      <c r="B19" t="s">
        <v>31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280</v>
      </c>
      <c r="J19">
        <v>340</v>
      </c>
      <c r="K19">
        <v>370</v>
      </c>
      <c r="L19">
        <v>420</v>
      </c>
      <c r="M19">
        <v>450</v>
      </c>
      <c r="N19">
        <v>490</v>
      </c>
      <c r="O19">
        <v>520</v>
      </c>
      <c r="P19">
        <v>540</v>
      </c>
      <c r="Q19">
        <v>560</v>
      </c>
      <c r="R19">
        <v>570</v>
      </c>
      <c r="S19">
        <v>580</v>
      </c>
    </row>
    <row r="20" spans="1:19" x14ac:dyDescent="0.25">
      <c r="A20" t="s">
        <v>27</v>
      </c>
      <c r="B20" t="s">
        <v>32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270</v>
      </c>
    </row>
    <row r="21" spans="1:19" x14ac:dyDescent="0.25">
      <c r="A21" t="s">
        <v>27</v>
      </c>
      <c r="B21" t="s">
        <v>33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27</v>
      </c>
      <c r="B22" t="s">
        <v>34</v>
      </c>
      <c r="C22">
        <v>0</v>
      </c>
      <c r="D22">
        <v>0</v>
      </c>
      <c r="E22">
        <v>0</v>
      </c>
      <c r="F22">
        <v>10</v>
      </c>
      <c r="G22">
        <v>10</v>
      </c>
      <c r="H22">
        <v>40</v>
      </c>
      <c r="I22">
        <v>50</v>
      </c>
      <c r="J22">
        <v>80</v>
      </c>
      <c r="K22">
        <v>100</v>
      </c>
      <c r="L22">
        <v>130</v>
      </c>
      <c r="M22">
        <v>170</v>
      </c>
      <c r="N22">
        <v>220</v>
      </c>
      <c r="O22">
        <v>260</v>
      </c>
      <c r="P22">
        <v>310</v>
      </c>
      <c r="Q22">
        <v>360</v>
      </c>
      <c r="R22">
        <v>420</v>
      </c>
      <c r="S22">
        <v>480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40</v>
      </c>
      <c r="J23">
        <v>60</v>
      </c>
      <c r="K23">
        <v>100</v>
      </c>
      <c r="L23">
        <v>170</v>
      </c>
      <c r="M23">
        <v>250</v>
      </c>
      <c r="N23">
        <v>370</v>
      </c>
      <c r="O23">
        <v>550</v>
      </c>
      <c r="P23">
        <v>770</v>
      </c>
      <c r="Q23">
        <v>1060</v>
      </c>
      <c r="R23">
        <v>1360</v>
      </c>
      <c r="S23">
        <v>1660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40</v>
      </c>
      <c r="L24">
        <v>50</v>
      </c>
      <c r="M24">
        <v>70</v>
      </c>
      <c r="N24">
        <v>100</v>
      </c>
      <c r="O24">
        <v>130</v>
      </c>
      <c r="P24">
        <v>180</v>
      </c>
      <c r="Q24">
        <v>270</v>
      </c>
      <c r="R24">
        <v>360</v>
      </c>
      <c r="S24">
        <v>450</v>
      </c>
    </row>
    <row r="25" spans="1:19" x14ac:dyDescent="0.25">
      <c r="A25" t="s">
        <v>27</v>
      </c>
      <c r="B25" t="s">
        <v>37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40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70</v>
      </c>
      <c r="S25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84</v>
      </c>
    </row>
    <row r="2" spans="1:18" x14ac:dyDescent="0.25">
      <c r="A2" s="6" t="s">
        <v>71</v>
      </c>
    </row>
    <row r="4" spans="1:18" x14ac:dyDescent="0.25">
      <c r="A4" s="2" t="s">
        <v>4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>
        <v>3459</v>
      </c>
      <c r="C7">
        <v>3450</v>
      </c>
      <c r="D7">
        <v>3491</v>
      </c>
      <c r="E7">
        <v>3413</v>
      </c>
      <c r="F7">
        <v>3318</v>
      </c>
      <c r="G7">
        <v>3250</v>
      </c>
      <c r="H7">
        <v>3178</v>
      </c>
      <c r="I7">
        <v>3101</v>
      </c>
      <c r="J7">
        <v>3025</v>
      </c>
      <c r="K7">
        <v>2941</v>
      </c>
      <c r="L7">
        <v>2856</v>
      </c>
      <c r="M7">
        <v>2762</v>
      </c>
      <c r="N7">
        <v>2664</v>
      </c>
      <c r="O7">
        <v>2564</v>
      </c>
      <c r="P7">
        <v>2465</v>
      </c>
      <c r="Q7">
        <v>2372</v>
      </c>
      <c r="R7">
        <v>2296</v>
      </c>
    </row>
    <row r="8" spans="1:18" x14ac:dyDescent="0.25">
      <c r="A8" t="s">
        <v>31</v>
      </c>
      <c r="B8">
        <v>788</v>
      </c>
      <c r="C8">
        <v>805</v>
      </c>
      <c r="D8">
        <v>826</v>
      </c>
      <c r="E8">
        <v>815</v>
      </c>
      <c r="F8">
        <v>805</v>
      </c>
      <c r="G8">
        <v>798</v>
      </c>
      <c r="H8">
        <v>792</v>
      </c>
      <c r="I8">
        <v>785</v>
      </c>
      <c r="J8">
        <v>778</v>
      </c>
      <c r="K8">
        <v>772</v>
      </c>
      <c r="L8">
        <v>765</v>
      </c>
      <c r="M8">
        <v>757</v>
      </c>
      <c r="N8">
        <v>748</v>
      </c>
      <c r="O8">
        <v>740</v>
      </c>
      <c r="P8">
        <v>731</v>
      </c>
      <c r="Q8">
        <v>723</v>
      </c>
      <c r="R8">
        <v>717</v>
      </c>
    </row>
    <row r="9" spans="1:18" x14ac:dyDescent="0.25">
      <c r="A9" t="s">
        <v>40</v>
      </c>
      <c r="B9">
        <v>4247</v>
      </c>
      <c r="C9">
        <v>4254</v>
      </c>
      <c r="D9">
        <v>4317</v>
      </c>
      <c r="E9">
        <v>4228</v>
      </c>
      <c r="F9">
        <v>4123</v>
      </c>
      <c r="G9">
        <v>4048</v>
      </c>
      <c r="H9">
        <v>3970</v>
      </c>
      <c r="I9">
        <v>3886</v>
      </c>
      <c r="J9">
        <v>3804</v>
      </c>
      <c r="K9">
        <v>3713</v>
      </c>
      <c r="L9">
        <v>3621</v>
      </c>
      <c r="M9">
        <v>3518</v>
      </c>
      <c r="N9">
        <v>3412</v>
      </c>
      <c r="O9">
        <v>3304</v>
      </c>
      <c r="P9">
        <v>3196</v>
      </c>
      <c r="Q9">
        <v>3095</v>
      </c>
      <c r="R9">
        <v>3012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84</v>
      </c>
    </row>
    <row r="2" spans="1:18" x14ac:dyDescent="0.25">
      <c r="A2" s="6" t="s">
        <v>71</v>
      </c>
    </row>
    <row r="4" spans="1:18" x14ac:dyDescent="0.25">
      <c r="A4" s="2" t="s">
        <v>2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41</v>
      </c>
      <c r="B7" s="17">
        <v>528.33000000000004</v>
      </c>
      <c r="C7" s="17">
        <v>535.19000000000005</v>
      </c>
      <c r="D7" s="17">
        <v>539.17999999999995</v>
      </c>
      <c r="E7" s="17">
        <v>542.91999999999996</v>
      </c>
      <c r="F7" s="17">
        <v>546.88</v>
      </c>
      <c r="G7" s="17">
        <v>550.97</v>
      </c>
      <c r="H7" s="17">
        <v>554.92999999999995</v>
      </c>
      <c r="I7" s="17">
        <v>558.91999999999996</v>
      </c>
      <c r="J7" s="17">
        <v>563.04999999999995</v>
      </c>
      <c r="K7" s="17">
        <v>567.37</v>
      </c>
      <c r="L7" s="17">
        <v>571.85</v>
      </c>
      <c r="M7" s="17">
        <v>576.44000000000005</v>
      </c>
      <c r="N7" s="17">
        <v>581.16999999999996</v>
      </c>
      <c r="O7" s="17">
        <v>586.05999999999995</v>
      </c>
      <c r="P7" s="17">
        <v>591.19000000000005</v>
      </c>
      <c r="Q7" s="17">
        <v>596.55999999999995</v>
      </c>
      <c r="R7" s="17">
        <v>602.16</v>
      </c>
    </row>
    <row r="8" spans="1:18" x14ac:dyDescent="0.25">
      <c r="A8" t="s">
        <v>42</v>
      </c>
      <c r="B8" s="17">
        <v>17.27</v>
      </c>
      <c r="C8" s="17">
        <v>17.600000000000001</v>
      </c>
      <c r="D8" s="17">
        <v>17.59</v>
      </c>
      <c r="E8" s="17">
        <v>17.93</v>
      </c>
      <c r="F8" s="17">
        <v>18.13</v>
      </c>
      <c r="G8" s="17">
        <v>18.3</v>
      </c>
      <c r="H8" s="17">
        <v>18.46</v>
      </c>
      <c r="I8" s="17">
        <v>18.649999999999999</v>
      </c>
      <c r="J8" s="17">
        <v>18.82</v>
      </c>
      <c r="K8" s="17">
        <v>18.98</v>
      </c>
      <c r="L8" s="17">
        <v>19.21</v>
      </c>
      <c r="M8" s="17">
        <v>19.43</v>
      </c>
      <c r="N8" s="17">
        <v>19.68</v>
      </c>
      <c r="O8" s="17">
        <v>19.940000000000001</v>
      </c>
      <c r="P8" s="17">
        <v>20.2</v>
      </c>
      <c r="Q8" s="17">
        <v>20.47</v>
      </c>
      <c r="R8" s="17">
        <v>20.73</v>
      </c>
    </row>
    <row r="9" spans="1:18" x14ac:dyDescent="0.25">
      <c r="A9" t="s">
        <v>43</v>
      </c>
      <c r="B9" s="17">
        <v>39.06</v>
      </c>
      <c r="C9" s="17">
        <v>40.21</v>
      </c>
      <c r="D9" s="17">
        <v>40.69</v>
      </c>
      <c r="E9" s="17">
        <v>41.13</v>
      </c>
      <c r="F9" s="17">
        <v>41.56</v>
      </c>
      <c r="G9" s="17">
        <v>41.93</v>
      </c>
      <c r="H9" s="17">
        <v>42.32</v>
      </c>
      <c r="I9" s="17">
        <v>42.7</v>
      </c>
      <c r="J9" s="17">
        <v>43.1</v>
      </c>
      <c r="K9" s="17">
        <v>43.5</v>
      </c>
      <c r="L9" s="17">
        <v>43.92</v>
      </c>
      <c r="M9" s="17">
        <v>44.31</v>
      </c>
      <c r="N9" s="17">
        <v>44.71</v>
      </c>
      <c r="O9" s="17">
        <v>45.12</v>
      </c>
      <c r="P9" s="17">
        <v>45.52</v>
      </c>
      <c r="Q9" s="17">
        <v>45.92</v>
      </c>
      <c r="R9" s="17">
        <v>46.39</v>
      </c>
    </row>
    <row r="10" spans="1:18" x14ac:dyDescent="0.25">
      <c r="A10" t="s">
        <v>40</v>
      </c>
      <c r="B10" s="17">
        <v>584.66</v>
      </c>
      <c r="C10" s="17">
        <v>593</v>
      </c>
      <c r="D10" s="17">
        <v>597.46</v>
      </c>
      <c r="E10" s="17">
        <v>601.98</v>
      </c>
      <c r="F10" s="17">
        <v>606.57000000000005</v>
      </c>
      <c r="G10" s="17">
        <v>611.20000000000005</v>
      </c>
      <c r="H10" s="17">
        <v>615.71</v>
      </c>
      <c r="I10" s="17">
        <v>620.27</v>
      </c>
      <c r="J10" s="17">
        <v>624.97</v>
      </c>
      <c r="K10" s="17">
        <v>629.85</v>
      </c>
      <c r="L10" s="17">
        <v>634.98</v>
      </c>
      <c r="M10" s="17">
        <v>640.17999999999995</v>
      </c>
      <c r="N10" s="17">
        <v>645.55999999999995</v>
      </c>
      <c r="O10" s="17">
        <v>651.12</v>
      </c>
      <c r="P10" s="17">
        <v>656.91</v>
      </c>
      <c r="Q10" s="17">
        <v>662.95</v>
      </c>
      <c r="R10" s="17">
        <v>669.28</v>
      </c>
    </row>
    <row r="12" spans="1:18" x14ac:dyDescent="0.25">
      <c r="A12" s="2" t="s">
        <v>3</v>
      </c>
    </row>
    <row r="14" spans="1:18" x14ac:dyDescent="0.25">
      <c r="A14" s="3" t="s">
        <v>27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17</v>
      </c>
      <c r="K14" s="3" t="s">
        <v>18</v>
      </c>
      <c r="L14" s="3" t="s">
        <v>19</v>
      </c>
      <c r="M14" s="3" t="s">
        <v>20</v>
      </c>
      <c r="N14" s="3" t="s">
        <v>21</v>
      </c>
      <c r="O14" s="3" t="s">
        <v>22</v>
      </c>
      <c r="P14" s="3" t="s">
        <v>23</v>
      </c>
      <c r="Q14" s="3" t="s">
        <v>24</v>
      </c>
      <c r="R14" s="3" t="s">
        <v>25</v>
      </c>
    </row>
    <row r="15" spans="1:18" x14ac:dyDescent="0.25">
      <c r="A15" t="s">
        <v>30</v>
      </c>
      <c r="B15">
        <v>512.64</v>
      </c>
      <c r="C15">
        <v>517.35</v>
      </c>
      <c r="D15">
        <v>519.19000000000005</v>
      </c>
      <c r="E15">
        <v>520.26</v>
      </c>
      <c r="F15">
        <v>520.19000000000005</v>
      </c>
      <c r="G15">
        <v>519.15</v>
      </c>
      <c r="H15">
        <v>516.88</v>
      </c>
      <c r="I15">
        <v>513.48</v>
      </c>
      <c r="J15">
        <v>508.56</v>
      </c>
      <c r="K15">
        <v>502.71</v>
      </c>
      <c r="L15">
        <v>495.34</v>
      </c>
      <c r="M15">
        <v>486.57</v>
      </c>
      <c r="N15">
        <v>476.51</v>
      </c>
      <c r="O15">
        <v>465.01</v>
      </c>
      <c r="P15">
        <v>452.19</v>
      </c>
      <c r="Q15">
        <v>439.71</v>
      </c>
      <c r="R15">
        <v>427.98</v>
      </c>
    </row>
    <row r="16" spans="1:18" x14ac:dyDescent="0.25">
      <c r="A16" t="s">
        <v>31</v>
      </c>
      <c r="B16">
        <v>2.75</v>
      </c>
      <c r="C16">
        <v>2.81</v>
      </c>
      <c r="D16">
        <v>2.92</v>
      </c>
      <c r="E16">
        <v>3.26</v>
      </c>
      <c r="F16">
        <v>3.89</v>
      </c>
      <c r="G16">
        <v>4.53</v>
      </c>
      <c r="H16">
        <v>5.2</v>
      </c>
      <c r="I16">
        <v>5.86</v>
      </c>
      <c r="J16">
        <v>6.47</v>
      </c>
      <c r="K16">
        <v>7.01</v>
      </c>
      <c r="L16">
        <v>7.47</v>
      </c>
      <c r="M16">
        <v>7.86</v>
      </c>
      <c r="N16">
        <v>8.18</v>
      </c>
      <c r="O16">
        <v>8.4</v>
      </c>
      <c r="P16">
        <v>8.52</v>
      </c>
      <c r="Q16">
        <v>8.6</v>
      </c>
      <c r="R16">
        <v>8.6199999999999992</v>
      </c>
    </row>
    <row r="17" spans="1:18" x14ac:dyDescent="0.25">
      <c r="A17" t="s">
        <v>32</v>
      </c>
      <c r="B17">
        <v>10.01</v>
      </c>
      <c r="C17">
        <v>11.33</v>
      </c>
      <c r="D17">
        <v>12.55</v>
      </c>
      <c r="E17">
        <v>13.69</v>
      </c>
      <c r="F17">
        <v>14.85</v>
      </c>
      <c r="G17">
        <v>16.03</v>
      </c>
      <c r="H17">
        <v>17.14</v>
      </c>
      <c r="I17">
        <v>18.2</v>
      </c>
      <c r="J17">
        <v>19.079999999999998</v>
      </c>
      <c r="K17">
        <v>19.809999999999999</v>
      </c>
      <c r="L17">
        <v>20.329999999999998</v>
      </c>
      <c r="M17">
        <v>20.61</v>
      </c>
      <c r="N17">
        <v>20.68</v>
      </c>
      <c r="O17">
        <v>20.56</v>
      </c>
      <c r="P17">
        <v>20.3</v>
      </c>
      <c r="Q17">
        <v>19.98</v>
      </c>
      <c r="R17">
        <v>19.649999999999999</v>
      </c>
    </row>
    <row r="18" spans="1:18" x14ac:dyDescent="0.25">
      <c r="A18" t="s">
        <v>33</v>
      </c>
      <c r="B18">
        <v>1.06</v>
      </c>
      <c r="C18">
        <v>1.5</v>
      </c>
      <c r="D18">
        <v>1.99</v>
      </c>
      <c r="E18">
        <v>2.44</v>
      </c>
      <c r="F18">
        <v>3.02</v>
      </c>
      <c r="G18">
        <v>3.63</v>
      </c>
      <c r="H18">
        <v>4.16</v>
      </c>
      <c r="I18">
        <v>4.7300000000000004</v>
      </c>
      <c r="J18">
        <v>5.33</v>
      </c>
      <c r="K18">
        <v>5.99</v>
      </c>
      <c r="L18">
        <v>6.59</v>
      </c>
      <c r="M18">
        <v>7.13</v>
      </c>
      <c r="N18">
        <v>7.63</v>
      </c>
      <c r="O18">
        <v>8.16</v>
      </c>
      <c r="P18">
        <v>8.66</v>
      </c>
      <c r="Q18">
        <v>9.1199999999999992</v>
      </c>
      <c r="R18">
        <v>9.57</v>
      </c>
    </row>
    <row r="19" spans="1:18" x14ac:dyDescent="0.25">
      <c r="A19" t="s">
        <v>34</v>
      </c>
      <c r="B19">
        <v>0.45</v>
      </c>
      <c r="C19">
        <v>0.55000000000000004</v>
      </c>
      <c r="D19">
        <v>0.61</v>
      </c>
      <c r="E19">
        <v>0.74</v>
      </c>
      <c r="F19">
        <v>1.02</v>
      </c>
      <c r="G19">
        <v>1.4</v>
      </c>
      <c r="H19">
        <v>1.85</v>
      </c>
      <c r="I19">
        <v>2.31</v>
      </c>
      <c r="J19">
        <v>2.84</v>
      </c>
      <c r="K19">
        <v>3.45</v>
      </c>
      <c r="L19">
        <v>4.0999999999999996</v>
      </c>
      <c r="M19">
        <v>4.75</v>
      </c>
      <c r="N19">
        <v>5.45</v>
      </c>
      <c r="O19">
        <v>6.21</v>
      </c>
      <c r="P19">
        <v>7.01</v>
      </c>
      <c r="Q19">
        <v>7.82</v>
      </c>
      <c r="R19">
        <v>8.6</v>
      </c>
    </row>
    <row r="20" spans="1:18" x14ac:dyDescent="0.25">
      <c r="A20" t="s">
        <v>35</v>
      </c>
      <c r="B20">
        <v>0.16</v>
      </c>
      <c r="C20">
        <v>0.26</v>
      </c>
      <c r="D20">
        <v>0.43</v>
      </c>
      <c r="E20">
        <v>0.77</v>
      </c>
      <c r="F20">
        <v>1.38</v>
      </c>
      <c r="G20">
        <v>2.1800000000000002</v>
      </c>
      <c r="H20">
        <v>3.18</v>
      </c>
      <c r="I20">
        <v>4.33</v>
      </c>
      <c r="J20">
        <v>5.76</v>
      </c>
      <c r="K20">
        <v>7.33</v>
      </c>
      <c r="L20">
        <v>9.2899999999999991</v>
      </c>
      <c r="M20">
        <v>11.67</v>
      </c>
      <c r="N20">
        <v>14.57</v>
      </c>
      <c r="O20">
        <v>18.05</v>
      </c>
      <c r="P20">
        <v>22.15</v>
      </c>
      <c r="Q20">
        <v>26.29</v>
      </c>
      <c r="R20">
        <v>30.33</v>
      </c>
    </row>
    <row r="21" spans="1:18" x14ac:dyDescent="0.25">
      <c r="A21" t="s">
        <v>36</v>
      </c>
      <c r="B21">
        <v>0.03</v>
      </c>
      <c r="C21">
        <v>0.08</v>
      </c>
      <c r="D21">
        <v>0.19</v>
      </c>
      <c r="E21">
        <v>0.47</v>
      </c>
      <c r="F21">
        <v>1.22</v>
      </c>
      <c r="G21">
        <v>2.65</v>
      </c>
      <c r="H21">
        <v>4.9800000000000004</v>
      </c>
      <c r="I21">
        <v>8.36</v>
      </c>
      <c r="J21">
        <v>13.18</v>
      </c>
      <c r="K21">
        <v>19.05</v>
      </c>
      <c r="L21">
        <v>26.54</v>
      </c>
      <c r="M21">
        <v>35.479999999999997</v>
      </c>
      <c r="N21">
        <v>45.67</v>
      </c>
      <c r="O21">
        <v>57.1</v>
      </c>
      <c r="P21">
        <v>69.67</v>
      </c>
      <c r="Q21">
        <v>82.21</v>
      </c>
      <c r="R21">
        <v>94.51</v>
      </c>
    </row>
    <row r="22" spans="1:18" x14ac:dyDescent="0.25">
      <c r="A22" t="s">
        <v>37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1.52</v>
      </c>
      <c r="I22">
        <v>1.66</v>
      </c>
      <c r="J22">
        <v>1.84</v>
      </c>
      <c r="K22">
        <v>2.02</v>
      </c>
      <c r="L22">
        <v>2.2000000000000002</v>
      </c>
      <c r="M22">
        <v>2.35</v>
      </c>
      <c r="N22">
        <v>2.46</v>
      </c>
      <c r="O22">
        <v>2.59</v>
      </c>
      <c r="P22">
        <v>2.7</v>
      </c>
      <c r="Q22">
        <v>2.81</v>
      </c>
      <c r="R22">
        <v>2.9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84</v>
      </c>
    </row>
    <row r="2" spans="1:18" x14ac:dyDescent="0.25">
      <c r="A2" s="6" t="s">
        <v>71</v>
      </c>
    </row>
    <row r="4" spans="1:18" x14ac:dyDescent="0.25">
      <c r="A4" s="2" t="s">
        <v>5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 s="17">
        <v>228.7</v>
      </c>
      <c r="C7" s="17">
        <v>227.8</v>
      </c>
      <c r="D7" s="17">
        <v>230.7</v>
      </c>
      <c r="E7" s="17">
        <v>225.5</v>
      </c>
      <c r="F7" s="17">
        <v>219.3</v>
      </c>
      <c r="G7" s="17">
        <v>214.7</v>
      </c>
      <c r="H7" s="17">
        <v>209.9</v>
      </c>
      <c r="I7" s="17">
        <v>204.9</v>
      </c>
      <c r="J7" s="17">
        <v>200.1</v>
      </c>
      <c r="K7" s="17">
        <v>194.7</v>
      </c>
      <c r="L7" s="17">
        <v>189.2</v>
      </c>
      <c r="M7" s="17">
        <v>183</v>
      </c>
      <c r="N7" s="17">
        <v>176.6</v>
      </c>
      <c r="O7" s="17">
        <v>170.1</v>
      </c>
      <c r="P7" s="17">
        <v>163.4</v>
      </c>
      <c r="Q7" s="17">
        <v>156.9</v>
      </c>
      <c r="R7" s="17">
        <v>151.1</v>
      </c>
    </row>
    <row r="8" spans="1:18" x14ac:dyDescent="0.25">
      <c r="A8" t="s">
        <v>31</v>
      </c>
      <c r="B8" s="17">
        <v>54.4</v>
      </c>
      <c r="C8" s="17">
        <v>55.5</v>
      </c>
      <c r="D8" s="17">
        <v>57</v>
      </c>
      <c r="E8" s="17">
        <v>56</v>
      </c>
      <c r="F8" s="17">
        <v>55.2</v>
      </c>
      <c r="G8" s="17">
        <v>54.7</v>
      </c>
      <c r="H8" s="17">
        <v>54.1</v>
      </c>
      <c r="I8" s="17">
        <v>53.7</v>
      </c>
      <c r="J8" s="17">
        <v>53.2</v>
      </c>
      <c r="K8" s="17">
        <v>52.8</v>
      </c>
      <c r="L8" s="17">
        <v>52.2</v>
      </c>
      <c r="M8" s="17">
        <v>51.6</v>
      </c>
      <c r="N8" s="17">
        <v>51</v>
      </c>
      <c r="O8" s="17">
        <v>50.4</v>
      </c>
      <c r="P8" s="17">
        <v>49.7</v>
      </c>
      <c r="Q8" s="17">
        <v>49.1</v>
      </c>
      <c r="R8" s="17">
        <v>48.7</v>
      </c>
    </row>
    <row r="9" spans="1:18" x14ac:dyDescent="0.25">
      <c r="A9" t="s">
        <v>40</v>
      </c>
      <c r="B9" s="17">
        <v>283.10000000000002</v>
      </c>
      <c r="C9" s="17">
        <v>283.3</v>
      </c>
      <c r="D9" s="17">
        <v>287.7</v>
      </c>
      <c r="E9" s="17">
        <v>281.60000000000002</v>
      </c>
      <c r="F9" s="17">
        <v>274.5</v>
      </c>
      <c r="G9" s="17">
        <v>269.3</v>
      </c>
      <c r="H9" s="17">
        <v>264</v>
      </c>
      <c r="I9" s="17">
        <v>258.60000000000002</v>
      </c>
      <c r="J9" s="17">
        <v>253.3</v>
      </c>
      <c r="K9" s="17">
        <v>247.4</v>
      </c>
      <c r="L9" s="17">
        <v>241.4</v>
      </c>
      <c r="M9" s="17">
        <v>234.6</v>
      </c>
      <c r="N9" s="17">
        <v>227.6</v>
      </c>
      <c r="O9" s="17">
        <v>220.4</v>
      </c>
      <c r="P9" s="17">
        <v>213.1</v>
      </c>
      <c r="Q9" s="17">
        <v>206.1</v>
      </c>
      <c r="R9" s="17">
        <v>199.8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84</v>
      </c>
    </row>
    <row r="2" spans="1:18" x14ac:dyDescent="0.25">
      <c r="A2" s="6" t="s">
        <v>71</v>
      </c>
    </row>
    <row r="4" spans="1:18" x14ac:dyDescent="0.25">
      <c r="A4" s="2" t="s">
        <v>6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27</v>
      </c>
    </row>
    <row r="8" spans="1:18" x14ac:dyDescent="0.25">
      <c r="A8" t="s">
        <v>44</v>
      </c>
      <c r="B8" s="16">
        <v>2.2999999999999998</v>
      </c>
      <c r="C8" s="16">
        <v>2.5099999999999998</v>
      </c>
      <c r="D8" s="16">
        <v>2.46</v>
      </c>
      <c r="E8" s="16">
        <v>2.56</v>
      </c>
      <c r="F8" s="16">
        <v>2.93</v>
      </c>
      <c r="G8" s="16">
        <v>3.14</v>
      </c>
      <c r="H8" s="16">
        <v>3.25</v>
      </c>
      <c r="I8" s="16">
        <v>3.33</v>
      </c>
      <c r="J8" s="16">
        <v>3.35</v>
      </c>
      <c r="K8" s="16">
        <v>3.35</v>
      </c>
      <c r="L8" s="16">
        <v>3.32</v>
      </c>
      <c r="M8" s="16">
        <v>3.37</v>
      </c>
      <c r="N8" s="16">
        <v>3.39</v>
      </c>
      <c r="O8" s="16">
        <v>3.41</v>
      </c>
      <c r="P8" s="16">
        <v>3.42</v>
      </c>
      <c r="Q8" s="16">
        <v>3.45</v>
      </c>
      <c r="R8" s="16">
        <v>3.41</v>
      </c>
    </row>
    <row r="9" spans="1:18" x14ac:dyDescent="0.25">
      <c r="A9" t="s">
        <v>45</v>
      </c>
      <c r="B9" s="16">
        <v>2.38</v>
      </c>
      <c r="C9" s="16">
        <v>2.67</v>
      </c>
      <c r="D9" s="16">
        <v>2.75</v>
      </c>
      <c r="E9" s="16">
        <v>2.81</v>
      </c>
      <c r="F9" s="16">
        <v>3.2</v>
      </c>
      <c r="G9" s="16">
        <v>3.37</v>
      </c>
      <c r="H9" s="16">
        <v>3.44</v>
      </c>
      <c r="I9" s="16">
        <v>3.5</v>
      </c>
      <c r="J9" s="16">
        <v>3.54</v>
      </c>
      <c r="K9" s="16">
        <v>3.58</v>
      </c>
      <c r="L9" s="16">
        <v>3.57</v>
      </c>
      <c r="M9" s="16">
        <v>3.64</v>
      </c>
      <c r="N9" s="16">
        <v>3.7</v>
      </c>
      <c r="O9" s="16">
        <v>3.75</v>
      </c>
      <c r="P9" s="16">
        <v>3.78</v>
      </c>
      <c r="Q9" s="16">
        <v>3.84</v>
      </c>
      <c r="R9" s="16">
        <v>3.84</v>
      </c>
    </row>
    <row r="11" spans="1:1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comb_gas_diesel_cons</vt:lpstr>
      <vt:lpstr>VMT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2020-11-20T19:21:18Z</dcterms:created>
  <dcterms:modified xsi:type="dcterms:W3CDTF">2020-12-21T15:52:36Z</dcterms:modified>
</cp:coreProperties>
</file>