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96A49669-037C-4BDC-A0DE-1A5ED038734B}" xr6:coauthVersionLast="45" xr6:coauthVersionMax="45" xr10:uidLastSave="{00000000-0000-0000-0000-000000000000}"/>
  <bookViews>
    <workbookView xWindow="2568" yWindow="910" windowWidth="31883" windowHeight="17457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<sst xmlns="http://schemas.openxmlformats.org/spreadsheetml/2006/main" count="370" uniqueCount="131">
  <si>
    <t>TCI_Ref_Rev.d122419a/p1</t>
  </si>
  <si>
    <t>Reference case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</si>
  <si>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</si>
  <si>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</si>
  <si>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</si>
  <si>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</si>
  <si>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</si>
  <si>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</si>
  <si>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</si>
  <si>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</si>
  <si>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</si>
  <si>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</si>
  <si>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</si>
  <si>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</si>
  <si>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</si>
  <si>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</si>
  <si>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</si>
  <si>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</si>
  <si>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</si>
  <si>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</si>
  <si>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</si>
  <si>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</si>
  <si>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</si>
  <si>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</si>
  <si>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</si>
  <si>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</si>
  <si>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</si>
  <si>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</si>
  <si>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</si>
  <si>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</si>
  <si>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</si>
  <si>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</si>
  <si>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</si>
  <si>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</si>
  <si>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</si>
  <si>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</si>
  <si>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</si>
  <si>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</si>
  <si>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</si>
  <si>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</si>
  <si>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</si>
  <si>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</si>
  <si>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</si>
  <si>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</si>
  <si>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</si>
  <si>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</si>
  <si>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</si>
  <si>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</si>
  <si>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</si>
  <si>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</si>
  <si>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</si>
  <si>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</si>
  <si>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</si>
  <si>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</si>
  <si>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</si>
  <si>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</si>
  <si>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</si>
  <si>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</si>
  <si>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</si>
  <si>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</si>
  <si>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</si>
  <si>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</si>
  <si>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</si>
  <si>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</si>
  <si>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</si>
  <si>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</si>
  <si>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</si>
  <si>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</si>
  <si>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</si>
  <si>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</si>
  <si>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</si>
  <si>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</si>
  <si>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</si>
  <si>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</si>
  <si>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</si>
  <si>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</si>
  <si>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</si>
  <si>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Ref_flatCAFE</t>
  </si>
  <si>
    <t>Ref_HighEVCosts</t>
  </si>
  <si>
    <t>Ref_LowOilPrice</t>
  </si>
  <si>
    <t>Reference case sensitivity, EIA low oil price (AEO 2018)</t>
  </si>
  <si>
    <t>Ref_extCAFE</t>
  </si>
  <si>
    <t>Ref_LowEVCosts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</si>
  <si>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</si>
  <si>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</si>
  <si>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</si>
  <si>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</si>
  <si>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</si>
  <si>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</si>
  <si>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</si>
  <si>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</si>
  <si>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</si>
  <si>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</si>
  <si>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</si>
  <si>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</si>
  <si>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</si>
  <si>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</si>
  <si>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</si>
  <si>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</si>
  <si>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</si>
  <si>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</si>
  <si>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</si>
  <si>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</si>
  <si>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</si>
  <si>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</si>
  <si>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</si>
  <si>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</si>
  <si>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</si>
  <si>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</si>
  <si>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</si>
  <si>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</si>
  <si>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</si>
  <si>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</si>
  <si>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</si>
  <si>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</si>
  <si>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</si>
  <si>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</si>
  <si>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</si>
  <si>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</si>
  <si>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</si>
  <si>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</si>
  <si>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</si>
  <si>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</si>
  <si>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</si>
  <si>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</si>
  <si>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Sensitivity Cases</t>
  </si>
  <si>
    <t>Reference case sensitivity, freeze federal vehicle standards*</t>
  </si>
  <si>
    <t>Reference case sensitivity, high EV costs*</t>
  </si>
  <si>
    <t>Reference case sensitivity, extended federal vehicle standards*</t>
  </si>
  <si>
    <t>Reference case sensitivity, low EV costs*</t>
  </si>
  <si>
    <t>Reference case sensitivity, combined low emissions (EIA high oil price (AEO 2018), low EV costs, extended federal vehicle standards)*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</si>
</sst>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1"/>
    <xf numFmtId="0" fontId="5" fillId="0" borderId="0" xfId="1" quotePrefix="1"/>
    <xf numFmtId="0" fontId="4" fillId="0" borderId="0" xfId="0" applyFont="1"/>
    <xf numFmtId="0" fontId="9" fillId="0" borderId="0" xfId="0" applyFont="1"/>
    <xf numFmtId="2" fontId="0" fillId="0" borderId="0" xfId="0" applyNumberFormat="1"/>
    <xf numFmtId="164" fontId="0" fillId="0" borderId="0" xfId="0" applyNumberFormat="1"/>
    <xf numFmtId="0" fontId="2" fillId="0" borderId="0" xfId="2" applyFont="1"/>
    <xf numFmtId="0" fontId="10" fillId="0" borderId="0" xfId="2"/>
  </cellXfs>
  <cellStyles count="3">
    <cellStyle name="Hyperlink" xfId="1" builtinId="8"/>
    <cellStyle name="Normal" xfId="0" builtinId="0"/>
    <cellStyle name="Normal 2" xfId="2" xr:uid="{3DA6001F-A4C1-4A7D-8A4C-6DF04BF87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0410-16EB-452A-AF6A-31634F001CEF}">
  <dimension ref="A1:K58"/>
  <sheetViews>
    <sheetView tabSelected="1" workbookViewId="0">
      <selection activeCell="A2" sqref="A2"/>
    </sheetView>
  </sheetViews>
  <sheetFormatPr defaultRowHeight="14.3" x14ac:dyDescent="0.25"/>
  <cols>
    <col min="1" max="1" width="26.75" customWidth="1"/>
    <col min="13" max="13" width="76.25" customWidth="1"/>
    <col min="14" max="14" width="17" customWidth="1"/>
  </cols>
  <sheetData>
    <row r="1" spans="1:11" ht="19.05" x14ac:dyDescent="0.35">
      <c r="A1" s="4" t="s">
        <v>52</v>
      </c>
    </row>
    <row r="2" spans="1:11" x14ac:dyDescent="0.25">
      <c r="A2" s="5"/>
    </row>
    <row r="3" spans="1:11" x14ac:dyDescent="0.25">
      <c r="A3" s="5" t="s">
        <v>53</v>
      </c>
    </row>
    <row r="4" spans="1:11" x14ac:dyDescent="0.25">
      <c r="A4" s="5" t="s">
        <v>54</v>
      </c>
    </row>
    <row r="5" spans="1:11" x14ac:dyDescent="0.25">
      <c r="A5" s="5"/>
    </row>
    <row r="6" spans="1:11" x14ac:dyDescent="0.25">
      <c r="A6" s="5" t="s">
        <v>55</v>
      </c>
    </row>
    <row r="7" spans="1:11" x14ac:dyDescent="0.25">
      <c r="A7" s="10" t="s">
        <v>1</v>
      </c>
      <c r="B7" s="6"/>
    </row>
    <row r="8" spans="1:11" x14ac:dyDescent="0.25">
      <c r="A8" s="5"/>
    </row>
    <row r="9" spans="1:11" x14ac:dyDescent="0.25">
      <c r="A9" s="5" t="s">
        <v>56</v>
      </c>
    </row>
    <row r="11" spans="1:11" x14ac:dyDescent="0.25">
      <c r="A11" s="7" t="s">
        <v>57</v>
      </c>
      <c r="B11" t="s">
        <v>58</v>
      </c>
    </row>
    <row r="12" spans="1:11" x14ac:dyDescent="0.25">
      <c r="A12" s="7" t="s">
        <v>59</v>
      </c>
      <c r="B12" t="s">
        <v>60</v>
      </c>
    </row>
    <row r="13" spans="1:11" x14ac:dyDescent="0.25">
      <c r="A13" s="7" t="s">
        <v>61</v>
      </c>
      <c r="B13" t="s">
        <v>62</v>
      </c>
    </row>
    <row r="14" spans="1:11" x14ac:dyDescent="0.25">
      <c r="A14" s="7" t="s">
        <v>63</v>
      </c>
      <c r="B14" t="s">
        <v>64</v>
      </c>
      <c r="K14" t="str">
        <f>K20&amp;", "&amp;K21</f>
        <v xml:space="preserve">, </v>
      </c>
    </row>
    <row r="15" spans="1:11" x14ac:dyDescent="0.25">
      <c r="A15" s="7" t="s">
        <v>65</v>
      </c>
      <c r="B15" t="s">
        <v>66</v>
      </c>
    </row>
    <row r="16" spans="1:11" x14ac:dyDescent="0.25">
      <c r="A16" s="8" t="s">
        <v>67</v>
      </c>
      <c r="B16" t="s">
        <v>68</v>
      </c>
    </row>
    <row r="18" spans="1:5" x14ac:dyDescent="0.25">
      <c r="A18" t="s">
        <v>69</v>
      </c>
      <c r="E18" s="9"/>
    </row>
    <row r="19" spans="1:5" x14ac:dyDescent="0.25">
      <c r="B19" t="s">
        <v>70</v>
      </c>
      <c r="E19" s="9"/>
    </row>
    <row r="20" spans="1:5" x14ac:dyDescent="0.25">
      <c r="A20" s="5"/>
    </row>
    <row r="21" spans="1:5" x14ac:dyDescent="0.25">
      <c r="A21" t="s">
        <v>71</v>
      </c>
    </row>
    <row r="22" spans="1:5" x14ac:dyDescent="0.25">
      <c r="A22" s="7" t="s">
        <v>72</v>
      </c>
    </row>
    <row r="24" spans="1:5" x14ac:dyDescent="0.25">
      <c r="A24" s="5" t="s">
        <v>73</v>
      </c>
    </row>
    <row r="25" spans="1:5" x14ac:dyDescent="0.25">
      <c r="A25" s="5"/>
    </row>
    <row r="26" spans="1:5" x14ac:dyDescent="0.25">
      <c r="A26" s="5" t="s">
        <v>74</v>
      </c>
      <c r="B26" s="5" t="s">
        <v>75</v>
      </c>
    </row>
    <row r="27" spans="1:5" x14ac:dyDescent="0.25">
      <c r="A27" t="s">
        <v>76</v>
      </c>
      <c r="B27" t="s">
        <v>1</v>
      </c>
    </row>
    <row r="28" spans="1:5" ht="15.8" customHeight="1" x14ac:dyDescent="0.25">
      <c r="B28" s="13" t="s">
        <v>125</v>
      </c>
    </row>
    <row r="29" spans="1:5" ht="14.95" customHeight="1" x14ac:dyDescent="0.25">
      <c r="A29" t="s">
        <v>77</v>
      </c>
      <c r="B29" s="14" t="s">
        <v>126</v>
      </c>
    </row>
    <row r="30" spans="1:5" ht="15.8" customHeight="1" x14ac:dyDescent="0.25">
      <c r="A30" t="s">
        <v>78</v>
      </c>
      <c r="B30" s="14" t="s">
        <v>127</v>
      </c>
    </row>
    <row r="31" spans="1:5" ht="14.95" customHeight="1" x14ac:dyDescent="0.25">
      <c r="A31" t="s">
        <v>79</v>
      </c>
      <c r="B31" s="14" t="s">
        <v>80</v>
      </c>
    </row>
    <row r="32" spans="1:5" ht="15.8" customHeight="1" x14ac:dyDescent="0.25">
      <c r="A32" t="s">
        <v>81</v>
      </c>
      <c r="B32" s="14" t="s">
        <v>128</v>
      </c>
    </row>
    <row r="33" spans="1:2" ht="14.95" customHeight="1" x14ac:dyDescent="0.25">
      <c r="A33" t="s">
        <v>82</v>
      </c>
      <c r="B33" s="14" t="s">
        <v>129</v>
      </c>
    </row>
    <row r="34" spans="1:2" ht="15.8" customHeight="1" x14ac:dyDescent="0.25">
      <c r="A34" t="s">
        <v>83</v>
      </c>
      <c r="B34" s="14" t="s">
        <v>84</v>
      </c>
    </row>
    <row r="35" spans="1:2" x14ac:dyDescent="0.25">
      <c r="A35" t="s">
        <v>85</v>
      </c>
      <c r="B35" s="14" t="s">
        <v>86</v>
      </c>
    </row>
    <row r="36" spans="1:2" x14ac:dyDescent="0.25">
      <c r="A36" t="s">
        <v>87</v>
      </c>
      <c r="B36" s="14" t="s">
        <v>130</v>
      </c>
    </row>
    <row r="37" spans="1:2" ht="14.95" customHeight="1" x14ac:dyDescent="0.25">
      <c r="A37" t="s">
        <v>88</v>
      </c>
      <c r="B37" t="s">
        <v>89</v>
      </c>
    </row>
    <row r="38" spans="1:2" ht="15.8" customHeight="1" x14ac:dyDescent="0.25">
      <c r="A38" t="s">
        <v>90</v>
      </c>
      <c r="B38" t="s">
        <v>91</v>
      </c>
    </row>
    <row r="39" spans="1:2" ht="14.95" customHeight="1" x14ac:dyDescent="0.25">
      <c r="A39" t="s">
        <v>92</v>
      </c>
      <c r="B39" t="s">
        <v>93</v>
      </c>
    </row>
    <row r="40" spans="1:2" ht="14.95" customHeight="1" x14ac:dyDescent="0.25">
      <c r="B40" s="5" t="s">
        <v>94</v>
      </c>
    </row>
    <row r="41" spans="1:2" ht="15.8" customHeight="1" x14ac:dyDescent="0.25">
      <c r="A41" t="s">
        <v>95</v>
      </c>
      <c r="B41" t="s">
        <v>96</v>
      </c>
    </row>
    <row r="42" spans="1:2" ht="15.8" customHeight="1" x14ac:dyDescent="0.25">
      <c r="A42" t="s">
        <v>97</v>
      </c>
      <c r="B42" t="s">
        <v>98</v>
      </c>
    </row>
    <row r="43" spans="1:2" ht="15.8" customHeight="1" x14ac:dyDescent="0.25">
      <c r="A43" t="s">
        <v>99</v>
      </c>
      <c r="B43" t="s">
        <v>100</v>
      </c>
    </row>
    <row r="44" spans="1:2" x14ac:dyDescent="0.25">
      <c r="A44" t="s">
        <v>101</v>
      </c>
      <c r="B44" t="s">
        <v>102</v>
      </c>
    </row>
    <row r="45" spans="1:2" x14ac:dyDescent="0.25">
      <c r="A45" t="s">
        <v>103</v>
      </c>
      <c r="B45" t="s">
        <v>104</v>
      </c>
    </row>
    <row r="46" spans="1:2" ht="14.95" customHeight="1" x14ac:dyDescent="0.25">
      <c r="A46" t="s">
        <v>105</v>
      </c>
      <c r="B46" t="s">
        <v>106</v>
      </c>
    </row>
    <row r="47" spans="1:2" ht="15.8" customHeight="1" x14ac:dyDescent="0.25">
      <c r="A47" t="s">
        <v>107</v>
      </c>
      <c r="B47" t="s">
        <v>108</v>
      </c>
    </row>
    <row r="48" spans="1:2" ht="14.95" customHeight="1" x14ac:dyDescent="0.25">
      <c r="A48" t="s">
        <v>109</v>
      </c>
      <c r="B48" t="s">
        <v>110</v>
      </c>
    </row>
    <row r="49" spans="1:2" ht="15.8" customHeight="1" x14ac:dyDescent="0.25">
      <c r="A49" t="s">
        <v>111</v>
      </c>
      <c r="B49" t="s">
        <v>112</v>
      </c>
    </row>
    <row r="50" spans="1:2" ht="14.95" customHeight="1" x14ac:dyDescent="0.25">
      <c r="A50" t="s">
        <v>113</v>
      </c>
      <c r="B50" t="s">
        <v>114</v>
      </c>
    </row>
    <row r="51" spans="1:2" ht="15.8" customHeight="1" x14ac:dyDescent="0.25">
      <c r="A51" t="s">
        <v>115</v>
      </c>
      <c r="B51" t="s">
        <v>116</v>
      </c>
    </row>
    <row r="52" spans="1:2" ht="14.95" customHeight="1" x14ac:dyDescent="0.25">
      <c r="A52" t="s">
        <v>117</v>
      </c>
      <c r="B52" t="s">
        <v>118</v>
      </c>
    </row>
    <row r="53" spans="1:2" ht="15.8" customHeight="1" x14ac:dyDescent="0.25">
      <c r="A53" t="s">
        <v>119</v>
      </c>
      <c r="B53" t="s">
        <v>120</v>
      </c>
    </row>
    <row r="54" spans="1:2" x14ac:dyDescent="0.25">
      <c r="A54" t="s">
        <v>121</v>
      </c>
      <c r="B54" t="s">
        <v>122</v>
      </c>
    </row>
    <row r="55" spans="1:2" x14ac:dyDescent="0.25">
      <c r="A55" t="s">
        <v>123</v>
      </c>
      <c r="B55" t="s">
        <v>124</v>
      </c>
    </row>
    <row r="56" spans="1:2" ht="14.95" customHeight="1" x14ac:dyDescent="0.25"/>
    <row r="57" spans="1:2" ht="14.95" customHeight="1" x14ac:dyDescent="0.25"/>
    <row r="58" spans="1:2" ht="14.95" customHeight="1" x14ac:dyDescent="0.25"/>
  </sheetData>
  <hyperlinks>
    <hyperlink ref="A22" r:id="rId1" xr:uid="{C0B105CB-C40D-4758-B275-3CB74B561DA6}"/>
    <hyperlink ref="A11" location="car_truck_sales!A2" display="car_truck_sales" xr:uid="{5786BE37-7A3A-4DA2-945E-AC928CC6024A}"/>
    <hyperlink ref="A12" location="car_truck_stock!A2" display="car_truck_stock" xr:uid="{A2E3C16C-48F7-4AD4-A91C-F85C38AFE1BF}"/>
    <hyperlink ref="A13" location="VMT!A2" display="VMT" xr:uid="{CBF0CBE4-1DED-4301-837A-5701071B0FB3}"/>
    <hyperlink ref="A14" location="comb_gas_diesel_cons!A2" display="comb_gas_diesel_cons" xr:uid="{2D452134-DE9B-4EFD-9C4D-7C495D1798E4}"/>
    <hyperlink ref="A16" location="fuel_prices!A2" display="Fuel Prices" xr:uid="{823286C9-1AC4-4812-BEAB-D704FD068464}"/>
    <hyperlink ref="A15" location="comb_gas_diesel_emiss!A2" display="comb_gas_diesel_emiss" xr:uid="{D324FEA4-D196-49EC-87A9-1DC8372E0A5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B1" sqref="B1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1871</v>
      </c>
      <c r="D8">
        <v>1729</v>
      </c>
      <c r="E8">
        <v>1741</v>
      </c>
      <c r="F8">
        <v>1715</v>
      </c>
      <c r="G8">
        <v>1733</v>
      </c>
      <c r="H8">
        <v>1701</v>
      </c>
      <c r="I8">
        <v>1695</v>
      </c>
      <c r="J8">
        <v>1687</v>
      </c>
      <c r="K8">
        <v>1659</v>
      </c>
      <c r="L8">
        <v>1601</v>
      </c>
      <c r="M8">
        <v>1519</v>
      </c>
      <c r="N8">
        <v>1419</v>
      </c>
      <c r="O8">
        <v>1301</v>
      </c>
      <c r="P8">
        <v>1173</v>
      </c>
      <c r="Q8">
        <v>1078</v>
      </c>
      <c r="R8">
        <v>1055</v>
      </c>
      <c r="S8">
        <v>1036</v>
      </c>
    </row>
    <row r="9" spans="1:19" x14ac:dyDescent="0.25">
      <c r="A9" t="s">
        <v>32</v>
      </c>
      <c r="B9" t="s">
        <v>36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24</v>
      </c>
      <c r="J9">
        <v>27</v>
      </c>
      <c r="K9">
        <v>31</v>
      </c>
      <c r="L9">
        <v>32</v>
      </c>
      <c r="M9">
        <v>35</v>
      </c>
      <c r="N9">
        <v>36</v>
      </c>
      <c r="O9">
        <v>37</v>
      </c>
      <c r="P9">
        <v>33</v>
      </c>
      <c r="Q9">
        <v>29</v>
      </c>
      <c r="R9">
        <v>29</v>
      </c>
      <c r="S9">
        <v>29</v>
      </c>
    </row>
    <row r="10" spans="1:19" x14ac:dyDescent="0.25">
      <c r="A10" t="s">
        <v>32</v>
      </c>
      <c r="B10" t="s">
        <v>37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157</v>
      </c>
      <c r="I10">
        <v>162</v>
      </c>
      <c r="J10">
        <v>169</v>
      </c>
      <c r="K10">
        <v>171</v>
      </c>
      <c r="L10">
        <v>170</v>
      </c>
      <c r="M10">
        <v>166</v>
      </c>
      <c r="N10">
        <v>157</v>
      </c>
      <c r="O10">
        <v>145</v>
      </c>
      <c r="P10">
        <v>132</v>
      </c>
      <c r="Q10">
        <v>122</v>
      </c>
      <c r="R10">
        <v>119</v>
      </c>
      <c r="S10">
        <v>118</v>
      </c>
    </row>
    <row r="11" spans="1:19" x14ac:dyDescent="0.25">
      <c r="A11" t="s">
        <v>32</v>
      </c>
      <c r="B11" t="s">
        <v>38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26</v>
      </c>
      <c r="L11">
        <v>29</v>
      </c>
      <c r="M11">
        <v>31</v>
      </c>
      <c r="N11">
        <v>32</v>
      </c>
      <c r="O11">
        <v>36</v>
      </c>
      <c r="P11">
        <v>39</v>
      </c>
      <c r="Q11">
        <v>43</v>
      </c>
      <c r="R11">
        <v>44</v>
      </c>
      <c r="S11">
        <v>44</v>
      </c>
    </row>
    <row r="12" spans="1:19" x14ac:dyDescent="0.25">
      <c r="A12" t="s">
        <v>32</v>
      </c>
      <c r="B12" t="s">
        <v>39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15</v>
      </c>
      <c r="L12">
        <v>16</v>
      </c>
      <c r="M12">
        <v>17</v>
      </c>
      <c r="N12">
        <v>19</v>
      </c>
      <c r="O12">
        <v>19</v>
      </c>
      <c r="P12">
        <v>20</v>
      </c>
      <c r="Q12">
        <v>21</v>
      </c>
      <c r="R12">
        <v>23</v>
      </c>
      <c r="S12">
        <v>24</v>
      </c>
    </row>
    <row r="13" spans="1:19" x14ac:dyDescent="0.25">
      <c r="A13" t="s">
        <v>32</v>
      </c>
      <c r="B13" t="s">
        <v>40</v>
      </c>
      <c r="C13">
        <v>1</v>
      </c>
      <c r="D13">
        <v>6</v>
      </c>
      <c r="E13">
        <v>13</v>
      </c>
      <c r="F13">
        <v>18</v>
      </c>
      <c r="G13">
        <v>23</v>
      </c>
      <c r="H13">
        <v>27</v>
      </c>
      <c r="I13">
        <v>30</v>
      </c>
      <c r="J13">
        <v>35</v>
      </c>
      <c r="K13">
        <v>42</v>
      </c>
      <c r="L13">
        <v>48</v>
      </c>
      <c r="M13">
        <v>58</v>
      </c>
      <c r="N13">
        <v>70</v>
      </c>
      <c r="O13">
        <v>81</v>
      </c>
      <c r="P13">
        <v>91</v>
      </c>
      <c r="Q13">
        <v>100</v>
      </c>
      <c r="R13">
        <v>103</v>
      </c>
      <c r="S13">
        <v>105</v>
      </c>
    </row>
    <row r="14" spans="1:19" x14ac:dyDescent="0.25">
      <c r="A14" t="s">
        <v>32</v>
      </c>
      <c r="B14" t="s">
        <v>41</v>
      </c>
      <c r="C14">
        <v>0</v>
      </c>
      <c r="D14">
        <v>7</v>
      </c>
      <c r="E14">
        <v>16</v>
      </c>
      <c r="F14">
        <v>26</v>
      </c>
      <c r="G14">
        <v>41</v>
      </c>
      <c r="H14">
        <v>59</v>
      </c>
      <c r="I14">
        <v>81</v>
      </c>
      <c r="J14">
        <v>106</v>
      </c>
      <c r="K14">
        <v>131</v>
      </c>
      <c r="L14">
        <v>183</v>
      </c>
      <c r="M14">
        <v>266</v>
      </c>
      <c r="N14">
        <v>373</v>
      </c>
      <c r="O14">
        <v>499</v>
      </c>
      <c r="P14">
        <v>636</v>
      </c>
      <c r="Q14">
        <v>743</v>
      </c>
      <c r="R14">
        <v>779</v>
      </c>
      <c r="S14">
        <v>808</v>
      </c>
    </row>
    <row r="15" spans="1:19" x14ac:dyDescent="0.25">
      <c r="A15" t="s">
        <v>32</v>
      </c>
      <c r="B15" t="s">
        <v>42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9</v>
      </c>
      <c r="L15">
        <v>12</v>
      </c>
      <c r="M15">
        <v>13</v>
      </c>
      <c r="N15">
        <v>11</v>
      </c>
      <c r="O15">
        <v>12</v>
      </c>
      <c r="P15">
        <v>11</v>
      </c>
      <c r="Q15">
        <v>11</v>
      </c>
      <c r="R15">
        <v>12</v>
      </c>
      <c r="S15">
        <v>12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1482</v>
      </c>
      <c r="I18">
        <v>1460</v>
      </c>
      <c r="J18">
        <v>1450</v>
      </c>
      <c r="K18">
        <v>1446</v>
      </c>
      <c r="L18">
        <v>1437</v>
      </c>
      <c r="M18">
        <v>1458</v>
      </c>
      <c r="N18">
        <v>1460</v>
      </c>
      <c r="O18">
        <v>1453</v>
      </c>
      <c r="P18">
        <v>1440</v>
      </c>
      <c r="Q18">
        <v>1430</v>
      </c>
      <c r="R18">
        <v>1422</v>
      </c>
      <c r="S18">
        <v>1396</v>
      </c>
    </row>
    <row r="19" spans="1:19" x14ac:dyDescent="0.25">
      <c r="A19" t="s">
        <v>32</v>
      </c>
      <c r="B19" t="s">
        <v>36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57</v>
      </c>
      <c r="K19">
        <v>56</v>
      </c>
      <c r="L19">
        <v>54</v>
      </c>
      <c r="M19">
        <v>54</v>
      </c>
      <c r="N19">
        <v>52</v>
      </c>
      <c r="O19">
        <v>50</v>
      </c>
      <c r="P19">
        <v>49</v>
      </c>
      <c r="Q19">
        <v>47</v>
      </c>
      <c r="R19">
        <v>45</v>
      </c>
      <c r="S19">
        <v>44</v>
      </c>
    </row>
    <row r="20" spans="1:19" x14ac:dyDescent="0.25">
      <c r="A20" t="s">
        <v>32</v>
      </c>
      <c r="B20" t="s">
        <v>37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19</v>
      </c>
      <c r="M20">
        <v>20</v>
      </c>
      <c r="N20">
        <v>20</v>
      </c>
      <c r="O20">
        <v>20</v>
      </c>
      <c r="P20">
        <v>21</v>
      </c>
      <c r="Q20">
        <v>21</v>
      </c>
      <c r="R20">
        <v>21</v>
      </c>
      <c r="S20">
        <v>21</v>
      </c>
    </row>
    <row r="21" spans="1:19" x14ac:dyDescent="0.25">
      <c r="A21" t="s">
        <v>32</v>
      </c>
      <c r="B21" t="s">
        <v>38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32</v>
      </c>
      <c r="B22" t="s">
        <v>39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13</v>
      </c>
      <c r="L22">
        <v>16</v>
      </c>
      <c r="M22">
        <v>19</v>
      </c>
      <c r="N22">
        <v>21</v>
      </c>
      <c r="O22">
        <v>26</v>
      </c>
      <c r="P22">
        <v>31</v>
      </c>
      <c r="Q22">
        <v>38</v>
      </c>
      <c r="R22">
        <v>39</v>
      </c>
      <c r="S22">
        <v>41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5</v>
      </c>
      <c r="J23">
        <v>7</v>
      </c>
      <c r="K23">
        <v>9</v>
      </c>
      <c r="L23">
        <v>12</v>
      </c>
      <c r="M23">
        <v>16</v>
      </c>
      <c r="N23">
        <v>21</v>
      </c>
      <c r="O23">
        <v>29</v>
      </c>
      <c r="P23">
        <v>43</v>
      </c>
      <c r="Q23">
        <v>60</v>
      </c>
      <c r="R23">
        <v>67</v>
      </c>
      <c r="S23">
        <v>70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6</v>
      </c>
      <c r="N24">
        <v>8</v>
      </c>
      <c r="O24">
        <v>9</v>
      </c>
      <c r="P24">
        <v>11</v>
      </c>
      <c r="Q24">
        <v>14</v>
      </c>
      <c r="R24">
        <v>14</v>
      </c>
      <c r="S24">
        <v>16</v>
      </c>
    </row>
    <row r="25" spans="1:19" x14ac:dyDescent="0.25">
      <c r="A25" t="s">
        <v>32</v>
      </c>
      <c r="B25" t="s">
        <v>42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16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43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28290</v>
      </c>
      <c r="J8">
        <v>28420</v>
      </c>
      <c r="K8">
        <v>28490</v>
      </c>
      <c r="L8">
        <v>28490</v>
      </c>
      <c r="M8">
        <v>28370</v>
      </c>
      <c r="N8">
        <v>28150</v>
      </c>
      <c r="O8">
        <v>27810</v>
      </c>
      <c r="P8">
        <v>27320</v>
      </c>
      <c r="Q8">
        <v>26740</v>
      </c>
      <c r="R8">
        <v>26110</v>
      </c>
      <c r="S8">
        <v>25470</v>
      </c>
    </row>
    <row r="9" spans="1:19" x14ac:dyDescent="0.25">
      <c r="A9" t="s">
        <v>32</v>
      </c>
      <c r="B9" t="s">
        <v>36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240</v>
      </c>
      <c r="K9">
        <v>260</v>
      </c>
      <c r="L9">
        <v>270</v>
      </c>
      <c r="M9">
        <v>300</v>
      </c>
      <c r="N9">
        <v>320</v>
      </c>
      <c r="O9">
        <v>340</v>
      </c>
      <c r="P9">
        <v>370</v>
      </c>
      <c r="Q9">
        <v>380</v>
      </c>
      <c r="R9">
        <v>390</v>
      </c>
      <c r="S9">
        <v>420</v>
      </c>
    </row>
    <row r="10" spans="1:19" x14ac:dyDescent="0.25">
      <c r="A10" t="s">
        <v>32</v>
      </c>
      <c r="B10" t="s">
        <v>37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1540</v>
      </c>
      <c r="J10">
        <v>1650</v>
      </c>
      <c r="K10">
        <v>1770</v>
      </c>
      <c r="L10">
        <v>1880</v>
      </c>
      <c r="M10">
        <v>1980</v>
      </c>
      <c r="N10">
        <v>2050</v>
      </c>
      <c r="O10">
        <v>2120</v>
      </c>
      <c r="P10">
        <v>2160</v>
      </c>
      <c r="Q10">
        <v>2190</v>
      </c>
      <c r="R10">
        <v>2210</v>
      </c>
      <c r="S10">
        <v>2220</v>
      </c>
    </row>
    <row r="11" spans="1:19" x14ac:dyDescent="0.25">
      <c r="A11" t="s">
        <v>32</v>
      </c>
      <c r="B11" t="s">
        <v>38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240</v>
      </c>
      <c r="L11">
        <v>250</v>
      </c>
      <c r="M11">
        <v>280</v>
      </c>
      <c r="N11">
        <v>300</v>
      </c>
      <c r="O11">
        <v>330</v>
      </c>
      <c r="P11">
        <v>370</v>
      </c>
      <c r="Q11">
        <v>400</v>
      </c>
      <c r="R11">
        <v>430</v>
      </c>
      <c r="S11">
        <v>480</v>
      </c>
    </row>
    <row r="12" spans="1:19" x14ac:dyDescent="0.25">
      <c r="A12" t="s">
        <v>32</v>
      </c>
      <c r="B12" t="s">
        <v>39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190</v>
      </c>
      <c r="R12">
        <v>210</v>
      </c>
      <c r="S12">
        <v>240</v>
      </c>
    </row>
    <row r="13" spans="1:19" x14ac:dyDescent="0.25">
      <c r="A13" t="s">
        <v>32</v>
      </c>
      <c r="B13" t="s">
        <v>40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170</v>
      </c>
      <c r="K13">
        <v>200</v>
      </c>
      <c r="L13">
        <v>250</v>
      </c>
      <c r="M13">
        <v>310</v>
      </c>
      <c r="N13">
        <v>370</v>
      </c>
      <c r="O13">
        <v>450</v>
      </c>
      <c r="P13">
        <v>530</v>
      </c>
      <c r="Q13">
        <v>630</v>
      </c>
      <c r="R13">
        <v>710</v>
      </c>
      <c r="S13">
        <v>810</v>
      </c>
    </row>
    <row r="14" spans="1:19" x14ac:dyDescent="0.25">
      <c r="A14" t="s">
        <v>32</v>
      </c>
      <c r="B14" t="s">
        <v>41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230</v>
      </c>
      <c r="J14">
        <v>330</v>
      </c>
      <c r="K14">
        <v>460</v>
      </c>
      <c r="L14">
        <v>640</v>
      </c>
      <c r="M14">
        <v>910</v>
      </c>
      <c r="N14">
        <v>1270</v>
      </c>
      <c r="O14">
        <v>1760</v>
      </c>
      <c r="P14">
        <v>2390</v>
      </c>
      <c r="Q14">
        <v>3110</v>
      </c>
      <c r="R14">
        <v>3850</v>
      </c>
      <c r="S14">
        <v>4620</v>
      </c>
    </row>
    <row r="15" spans="1:19" x14ac:dyDescent="0.25">
      <c r="A15" t="s">
        <v>32</v>
      </c>
      <c r="B15" t="s">
        <v>42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25430</v>
      </c>
      <c r="J18">
        <v>25420</v>
      </c>
      <c r="K18">
        <v>25430</v>
      </c>
      <c r="L18">
        <v>25410</v>
      </c>
      <c r="M18">
        <v>25390</v>
      </c>
      <c r="N18">
        <v>25380</v>
      </c>
      <c r="O18">
        <v>25350</v>
      </c>
      <c r="P18">
        <v>25310</v>
      </c>
      <c r="Q18">
        <v>25240</v>
      </c>
      <c r="R18">
        <v>25160</v>
      </c>
      <c r="S18">
        <v>25090</v>
      </c>
    </row>
    <row r="19" spans="1:19" x14ac:dyDescent="0.25">
      <c r="A19" t="s">
        <v>32</v>
      </c>
      <c r="B19" t="s">
        <v>36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390</v>
      </c>
      <c r="L19">
        <v>420</v>
      </c>
      <c r="M19">
        <v>460</v>
      </c>
      <c r="N19">
        <v>500</v>
      </c>
      <c r="O19">
        <v>540</v>
      </c>
      <c r="P19">
        <v>560</v>
      </c>
      <c r="Q19">
        <v>590</v>
      </c>
      <c r="R19">
        <v>600</v>
      </c>
      <c r="S19">
        <v>620</v>
      </c>
    </row>
    <row r="20" spans="1:19" x14ac:dyDescent="0.25">
      <c r="A20" t="s">
        <v>32</v>
      </c>
      <c r="B20" t="s">
        <v>37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280</v>
      </c>
    </row>
    <row r="21" spans="1:19" x14ac:dyDescent="0.25">
      <c r="A21" t="s">
        <v>32</v>
      </c>
      <c r="B21" t="s">
        <v>38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32</v>
      </c>
      <c r="B22" t="s">
        <v>39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60</v>
      </c>
      <c r="N22">
        <v>70</v>
      </c>
      <c r="O22">
        <v>90</v>
      </c>
      <c r="P22">
        <v>110</v>
      </c>
      <c r="Q22">
        <v>130</v>
      </c>
      <c r="R22">
        <v>170</v>
      </c>
      <c r="S22">
        <v>180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30</v>
      </c>
      <c r="K23">
        <v>40</v>
      </c>
      <c r="L23">
        <v>50</v>
      </c>
      <c r="M23">
        <v>60</v>
      </c>
      <c r="N23">
        <v>90</v>
      </c>
      <c r="O23">
        <v>120</v>
      </c>
      <c r="P23">
        <v>150</v>
      </c>
      <c r="Q23">
        <v>220</v>
      </c>
      <c r="R23">
        <v>280</v>
      </c>
      <c r="S23">
        <v>350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40</v>
      </c>
      <c r="O24">
        <v>50</v>
      </c>
      <c r="P24">
        <v>60</v>
      </c>
      <c r="Q24">
        <v>70</v>
      </c>
      <c r="R24">
        <v>90</v>
      </c>
      <c r="S24">
        <v>100</v>
      </c>
    </row>
    <row r="25" spans="1:19" x14ac:dyDescent="0.25">
      <c r="A25" t="s">
        <v>32</v>
      </c>
      <c r="B25" t="s">
        <v>42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80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47</v>
      </c>
      <c r="B7">
        <v>528.33000000000004</v>
      </c>
      <c r="C7">
        <v>535.20000000000005</v>
      </c>
      <c r="D7">
        <v>539.16999999999996</v>
      </c>
      <c r="E7">
        <v>542.89</v>
      </c>
      <c r="F7">
        <v>546.85</v>
      </c>
      <c r="G7">
        <v>550.99</v>
      </c>
      <c r="H7">
        <v>555.04</v>
      </c>
      <c r="I7">
        <v>559.04999999999995</v>
      </c>
      <c r="J7">
        <v>563.32000000000005</v>
      </c>
      <c r="K7">
        <v>567.59</v>
      </c>
      <c r="L7">
        <v>571.77</v>
      </c>
      <c r="M7">
        <v>576.26</v>
      </c>
      <c r="N7">
        <v>580.72</v>
      </c>
      <c r="O7">
        <v>585.15</v>
      </c>
      <c r="P7">
        <v>589.66999999999996</v>
      </c>
      <c r="Q7">
        <v>594.37</v>
      </c>
      <c r="R7">
        <v>599.09</v>
      </c>
    </row>
    <row r="8" spans="1:18" x14ac:dyDescent="0.25">
      <c r="A8" t="s">
        <v>48</v>
      </c>
      <c r="B8">
        <v>17.25</v>
      </c>
      <c r="C8">
        <v>17.579999999999998</v>
      </c>
      <c r="D8">
        <v>17.55</v>
      </c>
      <c r="E8">
        <v>17.89</v>
      </c>
      <c r="F8">
        <v>18.100000000000001</v>
      </c>
      <c r="G8">
        <v>18.260000000000002</v>
      </c>
      <c r="H8">
        <v>18.43</v>
      </c>
      <c r="I8">
        <v>18.62</v>
      </c>
      <c r="J8">
        <v>18.8</v>
      </c>
      <c r="K8">
        <v>18.97</v>
      </c>
      <c r="L8">
        <v>19.2</v>
      </c>
      <c r="M8">
        <v>19.41</v>
      </c>
      <c r="N8">
        <v>19.68</v>
      </c>
      <c r="O8">
        <v>19.93</v>
      </c>
      <c r="P8">
        <v>20.18</v>
      </c>
      <c r="Q8">
        <v>20.46</v>
      </c>
      <c r="R8">
        <v>20.71</v>
      </c>
    </row>
    <row r="9" spans="1:18" x14ac:dyDescent="0.25">
      <c r="A9" t="s">
        <v>49</v>
      </c>
      <c r="B9">
        <v>39.19</v>
      </c>
      <c r="C9">
        <v>40.22</v>
      </c>
      <c r="D9">
        <v>40.659999999999997</v>
      </c>
      <c r="E9">
        <v>41.08</v>
      </c>
      <c r="F9">
        <v>41.5</v>
      </c>
      <c r="G9">
        <v>41.92</v>
      </c>
      <c r="H9">
        <v>42.31</v>
      </c>
      <c r="I9">
        <v>42.72</v>
      </c>
      <c r="J9">
        <v>43.12</v>
      </c>
      <c r="K9">
        <v>43.55</v>
      </c>
      <c r="L9">
        <v>43.94</v>
      </c>
      <c r="M9">
        <v>44.35</v>
      </c>
      <c r="N9">
        <v>44.77</v>
      </c>
      <c r="O9">
        <v>45.15</v>
      </c>
      <c r="P9">
        <v>45.55</v>
      </c>
      <c r="Q9">
        <v>46.06</v>
      </c>
      <c r="R9">
        <v>46.46</v>
      </c>
    </row>
    <row r="10" spans="1:18" x14ac:dyDescent="0.25">
      <c r="A10" t="s">
        <v>45</v>
      </c>
      <c r="B10">
        <v>584.77</v>
      </c>
      <c r="C10">
        <v>593</v>
      </c>
      <c r="D10">
        <v>597.38</v>
      </c>
      <c r="E10">
        <v>601.86</v>
      </c>
      <c r="F10">
        <v>606.45000000000005</v>
      </c>
      <c r="G10">
        <v>611.16999999999996</v>
      </c>
      <c r="H10">
        <v>615.78</v>
      </c>
      <c r="I10">
        <v>620.39</v>
      </c>
      <c r="J10">
        <v>625.24</v>
      </c>
      <c r="K10">
        <v>630.11</v>
      </c>
      <c r="L10">
        <v>634.91</v>
      </c>
      <c r="M10">
        <v>640.02</v>
      </c>
      <c r="N10">
        <v>645.16999999999996</v>
      </c>
      <c r="O10">
        <v>650.23</v>
      </c>
      <c r="P10">
        <v>655.4</v>
      </c>
      <c r="Q10">
        <v>660.89</v>
      </c>
      <c r="R10">
        <v>666.26</v>
      </c>
    </row>
    <row r="12" spans="1:18" x14ac:dyDescent="0.25">
      <c r="A12" s="2" t="s">
        <v>5</v>
      </c>
    </row>
    <row r="14" spans="1:18" x14ac:dyDescent="0.25">
      <c r="A14" s="3" t="s">
        <v>32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18</v>
      </c>
      <c r="G14" s="3" t="s">
        <v>19</v>
      </c>
      <c r="H14" s="3" t="s">
        <v>20</v>
      </c>
      <c r="I14" s="3" t="s">
        <v>21</v>
      </c>
      <c r="J14" s="3" t="s">
        <v>22</v>
      </c>
      <c r="K14" s="3" t="s">
        <v>23</v>
      </c>
      <c r="L14" s="3" t="s">
        <v>24</v>
      </c>
      <c r="M14" s="3" t="s">
        <v>25</v>
      </c>
      <c r="N14" s="3" t="s">
        <v>26</v>
      </c>
      <c r="O14" s="3" t="s">
        <v>27</v>
      </c>
      <c r="P14" s="3" t="s">
        <v>28</v>
      </c>
      <c r="Q14" s="3" t="s">
        <v>29</v>
      </c>
      <c r="R14" s="3" t="s">
        <v>30</v>
      </c>
    </row>
    <row r="15" spans="1:18" x14ac:dyDescent="0.25">
      <c r="A15" t="s">
        <v>35</v>
      </c>
      <c r="B15">
        <v>512.65</v>
      </c>
      <c r="C15">
        <v>517.39</v>
      </c>
      <c r="D15">
        <v>519.29</v>
      </c>
      <c r="E15">
        <v>520.59</v>
      </c>
      <c r="F15">
        <v>521.25</v>
      </c>
      <c r="G15">
        <v>521.55999999999995</v>
      </c>
      <c r="H15">
        <v>521.41</v>
      </c>
      <c r="I15">
        <v>520.85</v>
      </c>
      <c r="J15">
        <v>520.14</v>
      </c>
      <c r="K15">
        <v>518.78</v>
      </c>
      <c r="L15">
        <v>516.54</v>
      </c>
      <c r="M15">
        <v>513.65</v>
      </c>
      <c r="N15">
        <v>509.51</v>
      </c>
      <c r="O15">
        <v>503.86</v>
      </c>
      <c r="P15">
        <v>497.22</v>
      </c>
      <c r="Q15">
        <v>490.64</v>
      </c>
      <c r="R15">
        <v>484.12</v>
      </c>
    </row>
    <row r="16" spans="1:18" x14ac:dyDescent="0.25">
      <c r="A16" t="s">
        <v>36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5.31</v>
      </c>
      <c r="I16">
        <v>6.05</v>
      </c>
      <c r="J16">
        <v>6.79</v>
      </c>
      <c r="K16">
        <v>7.48</v>
      </c>
      <c r="L16">
        <v>8.14</v>
      </c>
      <c r="M16">
        <v>8.75</v>
      </c>
      <c r="N16">
        <v>9.3000000000000007</v>
      </c>
      <c r="O16">
        <v>9.75</v>
      </c>
      <c r="P16">
        <v>10.09</v>
      </c>
      <c r="Q16">
        <v>10.38</v>
      </c>
      <c r="R16">
        <v>10.62</v>
      </c>
    </row>
    <row r="17" spans="1:18" x14ac:dyDescent="0.25">
      <c r="A17" t="s">
        <v>37</v>
      </c>
      <c r="B17">
        <v>10.01</v>
      </c>
      <c r="C17">
        <v>11.31</v>
      </c>
      <c r="D17">
        <v>12.54</v>
      </c>
      <c r="E17">
        <v>13.69</v>
      </c>
      <c r="F17">
        <v>14.87</v>
      </c>
      <c r="G17">
        <v>16.12</v>
      </c>
      <c r="H17">
        <v>17.329999999999998</v>
      </c>
      <c r="I17">
        <v>18.54</v>
      </c>
      <c r="J17">
        <v>19.73</v>
      </c>
      <c r="K17">
        <v>20.81</v>
      </c>
      <c r="L17">
        <v>21.74</v>
      </c>
      <c r="M17">
        <v>22.52</v>
      </c>
      <c r="N17">
        <v>23.12</v>
      </c>
      <c r="O17">
        <v>23.48</v>
      </c>
      <c r="P17">
        <v>23.65</v>
      </c>
      <c r="Q17">
        <v>23.78</v>
      </c>
      <c r="R17">
        <v>23.86</v>
      </c>
    </row>
    <row r="18" spans="1:18" x14ac:dyDescent="0.25">
      <c r="A18" t="s">
        <v>38</v>
      </c>
      <c r="B18">
        <v>1.06</v>
      </c>
      <c r="C18">
        <v>1.45</v>
      </c>
      <c r="D18">
        <v>1.78</v>
      </c>
      <c r="E18">
        <v>2.11</v>
      </c>
      <c r="F18">
        <v>2.56</v>
      </c>
      <c r="G18">
        <v>3.04</v>
      </c>
      <c r="H18">
        <v>3.5</v>
      </c>
      <c r="I18">
        <v>3.99</v>
      </c>
      <c r="J18">
        <v>4.51</v>
      </c>
      <c r="K18">
        <v>5.0999999999999996</v>
      </c>
      <c r="L18">
        <v>5.65</v>
      </c>
      <c r="M18">
        <v>6.15</v>
      </c>
      <c r="N18">
        <v>6.63</v>
      </c>
      <c r="O18">
        <v>7.13</v>
      </c>
      <c r="P18">
        <v>7.65</v>
      </c>
      <c r="Q18">
        <v>8.15</v>
      </c>
      <c r="R18">
        <v>8.61</v>
      </c>
    </row>
    <row r="19" spans="1:18" x14ac:dyDescent="0.25">
      <c r="A19" t="s">
        <v>39</v>
      </c>
      <c r="B19">
        <v>0.45</v>
      </c>
      <c r="C19">
        <v>0.55000000000000004</v>
      </c>
      <c r="D19">
        <v>0.59</v>
      </c>
      <c r="E19">
        <v>0.68</v>
      </c>
      <c r="F19">
        <v>0.86</v>
      </c>
      <c r="G19">
        <v>1.1000000000000001</v>
      </c>
      <c r="H19">
        <v>1.37</v>
      </c>
      <c r="I19">
        <v>1.63</v>
      </c>
      <c r="J19">
        <v>1.94</v>
      </c>
      <c r="K19">
        <v>2.29</v>
      </c>
      <c r="L19">
        <v>2.64</v>
      </c>
      <c r="M19">
        <v>2.96</v>
      </c>
      <c r="N19">
        <v>3.31</v>
      </c>
      <c r="O19">
        <v>3.72</v>
      </c>
      <c r="P19">
        <v>4.2</v>
      </c>
      <c r="Q19">
        <v>4.7</v>
      </c>
      <c r="R19">
        <v>5.21</v>
      </c>
    </row>
    <row r="20" spans="1:18" x14ac:dyDescent="0.25">
      <c r="A20" t="s">
        <v>40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1.35</v>
      </c>
      <c r="H20">
        <v>1.79</v>
      </c>
      <c r="I20">
        <v>2.29</v>
      </c>
      <c r="J20">
        <v>2.86</v>
      </c>
      <c r="K20">
        <v>3.54</v>
      </c>
      <c r="L20">
        <v>4.34</v>
      </c>
      <c r="M20">
        <v>5.28</v>
      </c>
      <c r="N20">
        <v>6.4</v>
      </c>
      <c r="O20">
        <v>7.77</v>
      </c>
      <c r="P20">
        <v>9.4</v>
      </c>
      <c r="Q20">
        <v>11.08</v>
      </c>
      <c r="R20">
        <v>12.77</v>
      </c>
    </row>
    <row r="21" spans="1:18" x14ac:dyDescent="0.25">
      <c r="A21" t="s">
        <v>41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1.86</v>
      </c>
      <c r="H21">
        <v>2.81</v>
      </c>
      <c r="I21">
        <v>4.04</v>
      </c>
      <c r="J21">
        <v>5.52</v>
      </c>
      <c r="K21">
        <v>7.57</v>
      </c>
      <c r="L21">
        <v>10.5</v>
      </c>
      <c r="M21">
        <v>14.57</v>
      </c>
      <c r="N21">
        <v>20</v>
      </c>
      <c r="O21">
        <v>26.84</v>
      </c>
      <c r="P21">
        <v>34.75</v>
      </c>
      <c r="Q21">
        <v>42.83</v>
      </c>
      <c r="R21">
        <v>51</v>
      </c>
    </row>
    <row r="22" spans="1:18" x14ac:dyDescent="0.25">
      <c r="A22" t="s">
        <v>42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1.52</v>
      </c>
      <c r="I22">
        <v>1.66</v>
      </c>
      <c r="J22">
        <v>1.84</v>
      </c>
      <c r="K22">
        <v>2.0499999999999998</v>
      </c>
      <c r="L22">
        <v>2.21</v>
      </c>
      <c r="M22">
        <v>2.35</v>
      </c>
      <c r="N22">
        <v>2.4700000000000002</v>
      </c>
      <c r="O22">
        <v>2.61</v>
      </c>
      <c r="P22">
        <v>2.72</v>
      </c>
      <c r="Q22">
        <v>2.82</v>
      </c>
      <c r="R22">
        <v>2.92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44</v>
      </c>
      <c r="B7">
        <v>3333</v>
      </c>
      <c r="C7">
        <v>3324</v>
      </c>
      <c r="D7">
        <v>3340</v>
      </c>
      <c r="E7">
        <v>3264</v>
      </c>
      <c r="F7">
        <v>3182</v>
      </c>
      <c r="G7">
        <v>3125</v>
      </c>
      <c r="H7">
        <v>3062</v>
      </c>
      <c r="I7">
        <v>2989</v>
      </c>
      <c r="J7">
        <v>2919</v>
      </c>
      <c r="K7">
        <v>2844</v>
      </c>
      <c r="L7">
        <v>2774</v>
      </c>
      <c r="M7">
        <v>2705</v>
      </c>
      <c r="N7">
        <v>2636</v>
      </c>
      <c r="O7">
        <v>2566</v>
      </c>
      <c r="P7">
        <v>2496</v>
      </c>
      <c r="Q7">
        <v>2434</v>
      </c>
      <c r="R7">
        <v>2378</v>
      </c>
    </row>
    <row r="8" spans="1:18" x14ac:dyDescent="0.25">
      <c r="A8" t="s">
        <v>36</v>
      </c>
      <c r="B8">
        <v>730</v>
      </c>
      <c r="C8">
        <v>746</v>
      </c>
      <c r="D8">
        <v>766</v>
      </c>
      <c r="E8">
        <v>764</v>
      </c>
      <c r="F8">
        <v>762</v>
      </c>
      <c r="G8">
        <v>761</v>
      </c>
      <c r="H8">
        <v>758</v>
      </c>
      <c r="I8">
        <v>756</v>
      </c>
      <c r="J8">
        <v>753</v>
      </c>
      <c r="K8">
        <v>750</v>
      </c>
      <c r="L8">
        <v>745</v>
      </c>
      <c r="M8">
        <v>740</v>
      </c>
      <c r="N8">
        <v>735</v>
      </c>
      <c r="O8">
        <v>728</v>
      </c>
      <c r="P8">
        <v>722</v>
      </c>
      <c r="Q8">
        <v>718</v>
      </c>
      <c r="R8">
        <v>713</v>
      </c>
    </row>
    <row r="9" spans="1:18" x14ac:dyDescent="0.25">
      <c r="A9" t="s">
        <v>45</v>
      </c>
      <c r="B9">
        <v>4063</v>
      </c>
      <c r="C9">
        <v>4069</v>
      </c>
      <c r="D9">
        <v>4106</v>
      </c>
      <c r="E9">
        <v>4028</v>
      </c>
      <c r="F9">
        <v>3944</v>
      </c>
      <c r="G9">
        <v>3886</v>
      </c>
      <c r="H9">
        <v>3820</v>
      </c>
      <c r="I9">
        <v>3744</v>
      </c>
      <c r="J9">
        <v>3672</v>
      </c>
      <c r="K9">
        <v>3594</v>
      </c>
      <c r="L9">
        <v>3519</v>
      </c>
      <c r="M9">
        <v>3445</v>
      </c>
      <c r="N9">
        <v>3371</v>
      </c>
      <c r="O9">
        <v>3295</v>
      </c>
      <c r="P9">
        <v>3218</v>
      </c>
      <c r="Q9">
        <v>3152</v>
      </c>
      <c r="R9">
        <v>3091</v>
      </c>
    </row>
    <row r="11" spans="1:18" x14ac:dyDescent="0.25">
      <c r="A11" s="2" t="s">
        <v>7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44</v>
      </c>
      <c r="B14">
        <v>3459</v>
      </c>
      <c r="C14">
        <v>3450</v>
      </c>
      <c r="D14">
        <v>3491</v>
      </c>
      <c r="E14">
        <v>3407</v>
      </c>
      <c r="F14">
        <v>3308</v>
      </c>
      <c r="G14">
        <v>3240</v>
      </c>
      <c r="H14">
        <v>3170</v>
      </c>
      <c r="I14">
        <v>3096</v>
      </c>
      <c r="J14">
        <v>3026</v>
      </c>
      <c r="K14">
        <v>2951</v>
      </c>
      <c r="L14">
        <v>2881</v>
      </c>
      <c r="M14">
        <v>2812</v>
      </c>
      <c r="N14">
        <v>2743</v>
      </c>
      <c r="O14">
        <v>2673</v>
      </c>
      <c r="P14">
        <v>2603</v>
      </c>
      <c r="Q14">
        <v>2541</v>
      </c>
      <c r="R14">
        <v>2485</v>
      </c>
    </row>
    <row r="15" spans="1:18" x14ac:dyDescent="0.25">
      <c r="A15" t="s">
        <v>36</v>
      </c>
      <c r="B15">
        <v>782</v>
      </c>
      <c r="C15">
        <v>799</v>
      </c>
      <c r="D15">
        <v>821</v>
      </c>
      <c r="E15">
        <v>819</v>
      </c>
      <c r="F15">
        <v>816</v>
      </c>
      <c r="G15">
        <v>815</v>
      </c>
      <c r="H15">
        <v>812</v>
      </c>
      <c r="I15">
        <v>810</v>
      </c>
      <c r="J15">
        <v>807</v>
      </c>
      <c r="K15">
        <v>804</v>
      </c>
      <c r="L15">
        <v>798</v>
      </c>
      <c r="M15">
        <v>793</v>
      </c>
      <c r="N15">
        <v>787</v>
      </c>
      <c r="O15">
        <v>780</v>
      </c>
      <c r="P15">
        <v>774</v>
      </c>
      <c r="Q15">
        <v>769</v>
      </c>
      <c r="R15">
        <v>764</v>
      </c>
    </row>
    <row r="16" spans="1:18" x14ac:dyDescent="0.25">
      <c r="A16" t="s">
        <v>45</v>
      </c>
      <c r="B16">
        <v>4241</v>
      </c>
      <c r="C16">
        <v>4250</v>
      </c>
      <c r="D16">
        <v>4312</v>
      </c>
      <c r="E16">
        <v>4226</v>
      </c>
      <c r="F16">
        <v>4124</v>
      </c>
      <c r="G16">
        <v>4055</v>
      </c>
      <c r="H16">
        <v>3982</v>
      </c>
      <c r="I16">
        <v>3906</v>
      </c>
      <c r="J16">
        <v>3833</v>
      </c>
      <c r="K16">
        <v>3755</v>
      </c>
      <c r="L16">
        <v>3679</v>
      </c>
      <c r="M16">
        <v>3605</v>
      </c>
      <c r="N16">
        <v>3530</v>
      </c>
      <c r="O16">
        <v>3453</v>
      </c>
      <c r="P16">
        <v>3377</v>
      </c>
      <c r="Q16">
        <v>3310</v>
      </c>
      <c r="R16">
        <v>3249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46</v>
      </c>
      <c r="B7" s="12">
        <v>220.4</v>
      </c>
      <c r="C7" s="12">
        <v>219.4</v>
      </c>
      <c r="D7" s="12">
        <v>220.7</v>
      </c>
      <c r="E7" s="12">
        <v>215.7</v>
      </c>
      <c r="F7" s="12">
        <v>210.3</v>
      </c>
      <c r="G7" s="12">
        <v>206.4</v>
      </c>
      <c r="H7" s="12">
        <v>202.2</v>
      </c>
      <c r="I7" s="12">
        <v>197.5</v>
      </c>
      <c r="J7" s="12">
        <v>193</v>
      </c>
      <c r="K7" s="12">
        <v>188.2</v>
      </c>
      <c r="L7" s="12">
        <v>183.6</v>
      </c>
      <c r="M7" s="12">
        <v>179.2</v>
      </c>
      <c r="N7" s="12">
        <v>174.6</v>
      </c>
      <c r="O7" s="12">
        <v>170</v>
      </c>
      <c r="P7" s="12">
        <v>165.5</v>
      </c>
      <c r="Q7" s="12">
        <v>161.19999999999999</v>
      </c>
      <c r="R7" s="12">
        <v>157.30000000000001</v>
      </c>
    </row>
    <row r="8" spans="1:18" x14ac:dyDescent="0.25">
      <c r="A8" t="s">
        <v>36</v>
      </c>
      <c r="B8" s="12">
        <v>50.4</v>
      </c>
      <c r="C8" s="12">
        <v>51.4</v>
      </c>
      <c r="D8" s="12">
        <v>52.9</v>
      </c>
      <c r="E8" s="12">
        <v>52.5</v>
      </c>
      <c r="F8" s="12">
        <v>52.3</v>
      </c>
      <c r="G8" s="12">
        <v>52.1</v>
      </c>
      <c r="H8" s="12">
        <v>51.9</v>
      </c>
      <c r="I8" s="12">
        <v>51.7</v>
      </c>
      <c r="J8" s="12">
        <v>51.5</v>
      </c>
      <c r="K8" s="12">
        <v>51.2</v>
      </c>
      <c r="L8" s="12">
        <v>50.9</v>
      </c>
      <c r="M8" s="12">
        <v>50.5</v>
      </c>
      <c r="N8" s="12">
        <v>50.1</v>
      </c>
      <c r="O8" s="12">
        <v>49.6</v>
      </c>
      <c r="P8" s="12">
        <v>49.2</v>
      </c>
      <c r="Q8" s="12">
        <v>48.9</v>
      </c>
      <c r="R8" s="12">
        <v>48.5</v>
      </c>
    </row>
    <row r="9" spans="1:18" x14ac:dyDescent="0.25">
      <c r="A9" t="s">
        <v>45</v>
      </c>
      <c r="B9" s="12">
        <v>270.8</v>
      </c>
      <c r="C9" s="12">
        <v>270.89999999999998</v>
      </c>
      <c r="D9" s="12">
        <v>273.60000000000002</v>
      </c>
      <c r="E9" s="12">
        <v>268.2</v>
      </c>
      <c r="F9" s="12">
        <v>262.60000000000002</v>
      </c>
      <c r="G9" s="12">
        <v>258.5</v>
      </c>
      <c r="H9" s="12">
        <v>254.1</v>
      </c>
      <c r="I9" s="12">
        <v>249.2</v>
      </c>
      <c r="J9" s="12">
        <v>244.5</v>
      </c>
      <c r="K9" s="12">
        <v>239.5</v>
      </c>
      <c r="L9" s="12">
        <v>234.5</v>
      </c>
      <c r="M9" s="12">
        <v>229.7</v>
      </c>
      <c r="N9" s="12">
        <v>224.7</v>
      </c>
      <c r="O9" s="12">
        <v>219.7</v>
      </c>
      <c r="P9" s="12">
        <v>214.7</v>
      </c>
      <c r="Q9" s="12">
        <v>210.2</v>
      </c>
      <c r="R9" s="12">
        <v>205.8</v>
      </c>
    </row>
    <row r="11" spans="1:18" x14ac:dyDescent="0.25">
      <c r="A11" s="2" t="s">
        <v>10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46</v>
      </c>
      <c r="B14" s="12">
        <v>228.7</v>
      </c>
      <c r="C14" s="12">
        <v>227.7</v>
      </c>
      <c r="D14" s="12">
        <v>230.7</v>
      </c>
      <c r="E14" s="12">
        <v>225.1</v>
      </c>
      <c r="F14" s="12">
        <v>218.6</v>
      </c>
      <c r="G14" s="12">
        <v>214</v>
      </c>
      <c r="H14" s="12">
        <v>209.3</v>
      </c>
      <c r="I14" s="12">
        <v>204.5</v>
      </c>
      <c r="J14" s="12">
        <v>200</v>
      </c>
      <c r="K14" s="12">
        <v>195.3</v>
      </c>
      <c r="L14" s="12">
        <v>190.7</v>
      </c>
      <c r="M14" s="12">
        <v>186.3</v>
      </c>
      <c r="N14" s="12">
        <v>181.7</v>
      </c>
      <c r="O14" s="12">
        <v>177.1</v>
      </c>
      <c r="P14" s="12">
        <v>172.6</v>
      </c>
      <c r="Q14" s="12">
        <v>168.3</v>
      </c>
      <c r="R14" s="12">
        <v>164.4</v>
      </c>
    </row>
    <row r="15" spans="1:18" x14ac:dyDescent="0.25">
      <c r="A15" t="s">
        <v>36</v>
      </c>
      <c r="B15" s="12">
        <v>54</v>
      </c>
      <c r="C15" s="12">
        <v>55.1</v>
      </c>
      <c r="D15" s="12">
        <v>56.7</v>
      </c>
      <c r="E15" s="12">
        <v>56.2</v>
      </c>
      <c r="F15" s="12">
        <v>56</v>
      </c>
      <c r="G15" s="12">
        <v>55.8</v>
      </c>
      <c r="H15" s="12">
        <v>55.6</v>
      </c>
      <c r="I15" s="12">
        <v>55.4</v>
      </c>
      <c r="J15" s="12">
        <v>55.2</v>
      </c>
      <c r="K15" s="12">
        <v>54.9</v>
      </c>
      <c r="L15" s="12">
        <v>54.5</v>
      </c>
      <c r="M15" s="12">
        <v>54.1</v>
      </c>
      <c r="N15" s="12">
        <v>53.7</v>
      </c>
      <c r="O15" s="12">
        <v>53.1</v>
      </c>
      <c r="P15" s="12">
        <v>52.7</v>
      </c>
      <c r="Q15" s="12">
        <v>52.4</v>
      </c>
      <c r="R15" s="12">
        <v>52</v>
      </c>
    </row>
    <row r="16" spans="1:18" x14ac:dyDescent="0.25">
      <c r="A16" t="s">
        <v>45</v>
      </c>
      <c r="B16" s="12">
        <v>282.7</v>
      </c>
      <c r="C16" s="12">
        <v>282.8</v>
      </c>
      <c r="D16" s="12">
        <v>287.39999999999998</v>
      </c>
      <c r="E16" s="12">
        <v>281.3</v>
      </c>
      <c r="F16" s="12">
        <v>274.60000000000002</v>
      </c>
      <c r="G16" s="12">
        <v>269.8</v>
      </c>
      <c r="H16" s="12">
        <v>264.89999999999998</v>
      </c>
      <c r="I16" s="12">
        <v>259.89999999999998</v>
      </c>
      <c r="J16" s="12">
        <v>255.2</v>
      </c>
      <c r="K16" s="12">
        <v>250.2</v>
      </c>
      <c r="L16" s="12">
        <v>245.2</v>
      </c>
      <c r="M16" s="12">
        <v>240.4</v>
      </c>
      <c r="N16" s="12">
        <v>235.4</v>
      </c>
      <c r="O16" s="12">
        <v>230.2</v>
      </c>
      <c r="P16" s="12">
        <v>225.3</v>
      </c>
      <c r="Q16" s="12">
        <v>220.7</v>
      </c>
      <c r="R16" s="12">
        <v>216.4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B1" sqref="B1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50</v>
      </c>
      <c r="B7" s="11">
        <v>2.2999999999999998</v>
      </c>
      <c r="C7" s="11">
        <v>2.5099999999999998</v>
      </c>
      <c r="D7" s="11">
        <v>2.46</v>
      </c>
      <c r="E7" s="11">
        <v>2.56</v>
      </c>
      <c r="F7" s="11">
        <v>2.93</v>
      </c>
      <c r="G7" s="11">
        <v>3.14</v>
      </c>
      <c r="H7" s="11">
        <v>3.24</v>
      </c>
      <c r="I7" s="11">
        <v>3.34</v>
      </c>
      <c r="J7" s="11">
        <v>3.34</v>
      </c>
      <c r="K7" s="11">
        <v>3.36</v>
      </c>
      <c r="L7" s="11">
        <v>3.35</v>
      </c>
      <c r="M7" s="11">
        <v>3.37</v>
      </c>
      <c r="N7" s="11">
        <v>3.41</v>
      </c>
      <c r="O7" s="11">
        <v>3.44</v>
      </c>
      <c r="P7" s="11">
        <v>3.45</v>
      </c>
      <c r="Q7" s="11">
        <v>3.49</v>
      </c>
      <c r="R7" s="11">
        <v>3.5</v>
      </c>
    </row>
    <row r="8" spans="1:18" x14ac:dyDescent="0.25">
      <c r="A8" t="s">
        <v>51</v>
      </c>
      <c r="B8" s="11">
        <v>2.38</v>
      </c>
      <c r="C8" s="11">
        <v>2.67</v>
      </c>
      <c r="D8" s="11">
        <v>2.75</v>
      </c>
      <c r="E8" s="11">
        <v>2.81</v>
      </c>
      <c r="F8" s="11">
        <v>3.2</v>
      </c>
      <c r="G8" s="11">
        <v>3.37</v>
      </c>
      <c r="H8" s="11">
        <v>3.44</v>
      </c>
      <c r="I8" s="11">
        <v>3.5</v>
      </c>
      <c r="J8" s="11">
        <v>3.53</v>
      </c>
      <c r="K8" s="11">
        <v>3.58</v>
      </c>
      <c r="L8" s="11">
        <v>3.6</v>
      </c>
      <c r="M8" s="11">
        <v>3.64</v>
      </c>
      <c r="N8" s="11">
        <v>3.69</v>
      </c>
      <c r="O8" s="11">
        <v>3.74</v>
      </c>
      <c r="P8" s="11">
        <v>3.77</v>
      </c>
      <c r="Q8" s="11">
        <v>3.82</v>
      </c>
      <c r="R8" s="11">
        <v>3.83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2020-09-15T21:33:45Z</dcterms:created>
  <dcterms:modified xsi:type="dcterms:W3CDTF">2020-09-17T13:44:05Z</dcterms:modified>
</cp:coreProperties>
</file>