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Sept2020\"/>
    </mc:Choice>
  </mc:AlternateContent>
  <xr:revisionPtr revIDLastSave="0" documentId="13_ncr:1_{218DC0EE-D02C-49B1-B2F5-EF33740197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<sst xmlns="http://schemas.openxmlformats.org/spreadsheetml/2006/main" count="371" uniqueCount="132">
  <si>
    <t>HP_TCI_Reference.d010920d/p1</t>
  </si>
  <si>
    <t>Reference case sensitivity, EIA high oil price (AEO 2018)</t>
  </si>
  <si>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</si>
  <si>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</si>
  <si>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</si>
  <si>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</si>
  <si>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</si>
  <si>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Adjusted TCI  Consumption* (Trillion Btu)</t>
  </si>
  <si>
    <t>* Includes non-transportation gasoline use and re-calibrated diesel consumption</t>
  </si>
  <si>
    <t>TCI CO2 Emissions (MMT Co2)</t>
  </si>
  <si>
    <t>Adjusted TCI Emsisions* (MMT CO2)</t>
  </si>
  <si>
    <t>TCI Average Fuel Prices (2017 Dollars per Gallon)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</si>
  <si>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</si>
  <si>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</si>
  <si>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</si>
  <si>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</si>
  <si>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</si>
  <si>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</si>
  <si>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</si>
  <si>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</si>
  <si>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</si>
  <si>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</si>
  <si>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</si>
  <si>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</si>
  <si>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</si>
  <si>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</si>
  <si>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</si>
  <si>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</si>
  <si>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</si>
  <si>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</si>
  <si>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</si>
  <si>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</si>
  <si>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</si>
  <si>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</si>
  <si>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</si>
  <si>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</si>
  <si>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</si>
  <si>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</si>
  <si>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</si>
  <si>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</si>
  <si>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</si>
  <si>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</si>
  <si>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</si>
  <si>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</si>
  <si>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</si>
  <si>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</si>
  <si>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</si>
  <si>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</si>
  <si>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</si>
  <si>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</si>
  <si>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</si>
  <si>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</si>
  <si>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TCI-NEMS Outputs</t>
  </si>
  <si>
    <t>Prepared by OnLocation, Inc.</t>
  </si>
  <si>
    <t>Release Date:  September 2020</t>
  </si>
  <si>
    <t xml:space="preserve">Scenario:  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</si>
  <si>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</si>
  <si>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</si>
  <si>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</si>
  <si>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</si>
  <si>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</si>
  <si>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</si>
  <si>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</si>
  <si>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</si>
  <si>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</si>
  <si>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</si>
  <si>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</si>
  <si>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</si>
  <si>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</si>
  <si>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</si>
  <si>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</si>
  <si>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</si>
  <si>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</si>
  <si>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</si>
  <si>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</si>
  <si>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</si>
  <si>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</t>
  </si>
  <si>
    <t>Reference case</t>
  </si>
  <si>
    <t>Sensitivity Cases</t>
  </si>
  <si>
    <t>Ref_flatCAFE</t>
  </si>
  <si>
    <t>Reference case sensitivity, freeze federal vehicle standards*</t>
  </si>
  <si>
    <t>Ref_HighEVCosts</t>
  </si>
  <si>
    <t>Reference case sensitivity, high EV costs*</t>
  </si>
  <si>
    <t>Ref_LowOilPrice</t>
  </si>
  <si>
    <t>Reference case sensitivity, EIA low oil price (AEO 2018)</t>
  </si>
  <si>
    <t>Ref_extCAFE</t>
  </si>
  <si>
    <t>Reference case sensitivity, extended federal vehicle standards*</t>
  </si>
  <si>
    <t>Ref_LowEVCosts</t>
  </si>
  <si>
    <t>Reference case sensitivity, low EV costs*</t>
  </si>
  <si>
    <t>Ref_HighOilPrice</t>
  </si>
  <si>
    <t>Ref_HighEM</t>
  </si>
  <si>
    <t>Reference case sensitivity, combined high emissions (EIA low oil price (AEO 2018), high EV costs, freeze federal vehicle standards)</t>
  </si>
  <si>
    <t>Ref_LowEM</t>
  </si>
  <si>
    <t>Reference case sensitivity, combined low emissions (EIA high oil price (AEO 2018), low EV costs, extended federal vehicle standards)*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</si>
  <si>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</si>
  <si>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</si>
  <si>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</si>
  <si>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</si>
  <si>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</si>
  <si>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</si>
  <si>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</si>
  <si>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</si>
  <si>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20 percent cap reduction, investment portfolio B</t>
  </si>
  <si>
    <t>Cap22_PortB</t>
  </si>
  <si>
    <t>22 percent cap reduction, investment portfolio B</t>
  </si>
  <si>
    <t>Cap25_PortB</t>
  </si>
  <si>
    <t>25 percent cap reduction, investment portfolio B</t>
  </si>
  <si>
    <t>Cap20_PortA</t>
  </si>
  <si>
    <t>20 percent cap reduction, investment portfolio A</t>
  </si>
  <si>
    <t>Cap22_PortA</t>
  </si>
  <si>
    <t>22 percent cap reduction, investment portfolio A</t>
  </si>
  <si>
    <t>Cap25_PortA</t>
  </si>
  <si>
    <t>25 percent cap reduction, investment portfolio A</t>
  </si>
  <si>
    <t>Cap20_PortC</t>
  </si>
  <si>
    <t>20 percent cap reduction, investment portfolio C</t>
  </si>
  <si>
    <t>Cap22_PortC</t>
  </si>
  <si>
    <t>22 percent cap reduction, investment portfolio C</t>
  </si>
  <si>
    <t>Cap25_PortC</t>
  </si>
  <si>
    <t>25 percent cap reduction, investment portfolio C</t>
  </si>
  <si>
    <t xml:space="preserve">Cap20B_LowEM </t>
  </si>
  <si>
    <t>Combined low emissions sensitivity, 20 percent cap reduction, investment portfolio B</t>
  </si>
  <si>
    <t xml:space="preserve">Cap22B_LowEM </t>
  </si>
  <si>
    <t>Combined low emissions sensitivity, 22 percent cap reduction, investment portfolio B</t>
  </si>
  <si>
    <t xml:space="preserve">Cap25B_LowEM </t>
  </si>
  <si>
    <t>Combined low emissions sensitivity, 25 percent cap reduction, investment portfolio B</t>
  </si>
  <si>
    <t xml:space="preserve">Cap20B_HighEM </t>
  </si>
  <si>
    <t>Combined high emissions sensitivity, 20 percent cap reduction, investment portfolio B</t>
  </si>
  <si>
    <t xml:space="preserve">Cap22B_HighEM </t>
  </si>
  <si>
    <t>Combined high emissions sensitivity, 22 percent cap reduction, investment portfolio B</t>
  </si>
  <si>
    <t xml:space="preserve">Cap25B_HighEM </t>
  </si>
  <si>
    <t>Combined high emissions sensitivity, 25 percent cap reduction, investment portfolio B</t>
  </si>
  <si>
    <t>* Note some of the sensitivity cases were run with only the tranportation model, not fully integrated TCI-NEMS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</si>
</sst>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7" fillId="0" borderId="0" xfId="2" applyFont="1"/>
    <xf numFmtId="0" fontId="4" fillId="0" borderId="0" xfId="2"/>
    <xf numFmtId="0" fontId="8" fillId="0" borderId="0" xfId="2" applyFont="1"/>
    <xf numFmtId="0" fontId="5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2" fillId="0" borderId="0" xfId="2" applyFont="1"/>
    <xf numFmtId="0" fontId="10" fillId="0" borderId="0" xfId="0" applyFont="1"/>
    <xf numFmtId="2" fontId="0" fillId="0" borderId="0" xfId="0" applyNumberFormat="1"/>
    <xf numFmtId="164" fontId="0" fillId="0" borderId="0" xfId="0" applyNumberFormat="1"/>
  </cellXfs>
  <cellStyles count="3">
    <cellStyle name="Hyperlink" xfId="1" builtinId="8"/>
    <cellStyle name="Normal" xfId="0" builtinId="0"/>
    <cellStyle name="Normal 2" xfId="2" xr:uid="{8F243C8F-F616-4502-BD4F-EB30355709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73621-5118-4BAF-A490-B71B5711F722}">
  <dimension ref="A1:K59"/>
  <sheetViews>
    <sheetView tabSelected="1" workbookViewId="0">
      <selection activeCell="A5" sqref="A5"/>
    </sheetView>
  </sheetViews>
  <sheetFormatPr defaultRowHeight="15" x14ac:dyDescent="0.25"/>
  <cols>
    <col min="1" max="1" width="26.7109375" style="5" customWidth="1"/>
    <col min="2" max="12" width="9.140625" style="5"/>
    <col min="13" max="13" width="76.28515625" style="5" customWidth="1"/>
    <col min="14" max="14" width="17" style="5" customWidth="1"/>
    <col min="15" max="16384" width="9.140625" style="5"/>
  </cols>
  <sheetData>
    <row r="1" spans="1:11" ht="18.75" x14ac:dyDescent="0.3">
      <c r="A1" s="4" t="s">
        <v>52</v>
      </c>
    </row>
    <row r="2" spans="1:11" x14ac:dyDescent="0.25">
      <c r="A2" s="6"/>
    </row>
    <row r="3" spans="1:11" x14ac:dyDescent="0.25">
      <c r="A3" s="6" t="s">
        <v>53</v>
      </c>
    </row>
    <row r="4" spans="1:11" x14ac:dyDescent="0.25">
      <c r="A4" s="6" t="s">
        <v>54</v>
      </c>
    </row>
    <row r="5" spans="1:11" x14ac:dyDescent="0.25">
      <c r="A5" s="6"/>
    </row>
    <row r="6" spans="1:11" x14ac:dyDescent="0.25">
      <c r="A6" s="6" t="s">
        <v>55</v>
      </c>
    </row>
    <row r="7" spans="1:11" x14ac:dyDescent="0.25">
      <c r="A7" s="12" t="s">
        <v>1</v>
      </c>
      <c r="B7" s="8"/>
    </row>
    <row r="8" spans="1:11" x14ac:dyDescent="0.25">
      <c r="A8" s="6"/>
    </row>
    <row r="9" spans="1:11" x14ac:dyDescent="0.25">
      <c r="A9" s="6" t="s">
        <v>56</v>
      </c>
    </row>
    <row r="11" spans="1:11" x14ac:dyDescent="0.25">
      <c r="A11" s="9" t="s">
        <v>57</v>
      </c>
      <c r="B11" s="5" t="s">
        <v>58</v>
      </c>
    </row>
    <row r="12" spans="1:11" x14ac:dyDescent="0.25">
      <c r="A12" s="9" t="s">
        <v>59</v>
      </c>
      <c r="B12" s="5" t="s">
        <v>60</v>
      </c>
    </row>
    <row r="13" spans="1:11" x14ac:dyDescent="0.25">
      <c r="A13" s="9" t="s">
        <v>61</v>
      </c>
      <c r="B13" s="5" t="s">
        <v>62</v>
      </c>
    </row>
    <row r="14" spans="1:11" x14ac:dyDescent="0.25">
      <c r="A14" s="9" t="s">
        <v>63</v>
      </c>
      <c r="B14" s="5" t="s">
        <v>64</v>
      </c>
      <c r="K14" s="5" t="str">
        <f>K20&amp;", "&amp;K21</f>
        <v xml:space="preserve">, </v>
      </c>
    </row>
    <row r="15" spans="1:11" x14ac:dyDescent="0.25">
      <c r="A15" s="9" t="s">
        <v>65</v>
      </c>
      <c r="B15" s="5" t="s">
        <v>66</v>
      </c>
    </row>
    <row r="16" spans="1:11" x14ac:dyDescent="0.25">
      <c r="A16" s="10" t="s">
        <v>67</v>
      </c>
      <c r="B16" s="5" t="s">
        <v>68</v>
      </c>
    </row>
    <row r="18" spans="1:5" x14ac:dyDescent="0.25">
      <c r="A18" s="5" t="s">
        <v>69</v>
      </c>
      <c r="E18" s="7"/>
    </row>
    <row r="19" spans="1:5" x14ac:dyDescent="0.25">
      <c r="B19" s="5" t="s">
        <v>70</v>
      </c>
      <c r="E19" s="7"/>
    </row>
    <row r="20" spans="1:5" x14ac:dyDescent="0.25">
      <c r="A20" s="6"/>
    </row>
    <row r="21" spans="1:5" x14ac:dyDescent="0.25">
      <c r="A21" s="5" t="s">
        <v>71</v>
      </c>
    </row>
    <row r="22" spans="1:5" x14ac:dyDescent="0.25">
      <c r="A22" s="9" t="s">
        <v>72</v>
      </c>
    </row>
    <row r="25" spans="1:5" x14ac:dyDescent="0.25">
      <c r="A25" s="6" t="s">
        <v>73</v>
      </c>
    </row>
    <row r="26" spans="1:5" x14ac:dyDescent="0.25">
      <c r="A26" s="6"/>
    </row>
    <row r="27" spans="1:5" x14ac:dyDescent="0.25">
      <c r="A27" s="6" t="s">
        <v>74</v>
      </c>
      <c r="B27" s="6" t="s">
        <v>75</v>
      </c>
    </row>
    <row r="28" spans="1:5" x14ac:dyDescent="0.25">
      <c r="A28" s="5" t="s">
        <v>76</v>
      </c>
      <c r="B28" s="5" t="s">
        <v>77</v>
      </c>
    </row>
    <row r="29" spans="1:5" ht="15.75" customHeight="1" x14ac:dyDescent="0.25">
      <c r="B29" s="11" t="s">
        <v>78</v>
      </c>
    </row>
    <row r="30" spans="1:5" ht="15" customHeight="1" x14ac:dyDescent="0.25">
      <c r="A30" s="5" t="s">
        <v>79</v>
      </c>
      <c r="B30" s="5" t="s">
        <v>80</v>
      </c>
    </row>
    <row r="31" spans="1:5" ht="15.75" customHeight="1" x14ac:dyDescent="0.25">
      <c r="A31" s="5" t="s">
        <v>81</v>
      </c>
      <c r="B31" s="5" t="s">
        <v>82</v>
      </c>
    </row>
    <row r="32" spans="1:5" ht="15" customHeight="1" x14ac:dyDescent="0.25">
      <c r="A32" s="5" t="s">
        <v>83</v>
      </c>
      <c r="B32" s="5" t="s">
        <v>84</v>
      </c>
    </row>
    <row r="33" spans="1:2" ht="15.75" customHeight="1" x14ac:dyDescent="0.25">
      <c r="A33" s="5" t="s">
        <v>85</v>
      </c>
      <c r="B33" s="5" t="s">
        <v>86</v>
      </c>
    </row>
    <row r="34" spans="1:2" ht="15" customHeight="1" x14ac:dyDescent="0.25">
      <c r="A34" s="5" t="s">
        <v>87</v>
      </c>
      <c r="B34" s="5" t="s">
        <v>88</v>
      </c>
    </row>
    <row r="35" spans="1:2" ht="15.75" customHeight="1" x14ac:dyDescent="0.25">
      <c r="A35" s="5" t="s">
        <v>89</v>
      </c>
      <c r="B35" s="5" t="s">
        <v>1</v>
      </c>
    </row>
    <row r="36" spans="1:2" x14ac:dyDescent="0.25">
      <c r="A36" s="5" t="s">
        <v>90</v>
      </c>
      <c r="B36" s="5" t="s">
        <v>91</v>
      </c>
    </row>
    <row r="37" spans="1:2" x14ac:dyDescent="0.25">
      <c r="A37" s="5" t="s">
        <v>92</v>
      </c>
      <c r="B37" s="5" t="s">
        <v>93</v>
      </c>
    </row>
    <row r="38" spans="1:2" ht="15" customHeight="1" x14ac:dyDescent="0.25">
      <c r="A38" s="5" t="s">
        <v>94</v>
      </c>
      <c r="B38" s="5" t="s">
        <v>95</v>
      </c>
    </row>
    <row r="39" spans="1:2" ht="15.75" customHeight="1" x14ac:dyDescent="0.25">
      <c r="A39" s="5" t="s">
        <v>96</v>
      </c>
      <c r="B39" s="5" t="s">
        <v>97</v>
      </c>
    </row>
    <row r="40" spans="1:2" ht="15" customHeight="1" x14ac:dyDescent="0.25">
      <c r="A40" s="5" t="s">
        <v>98</v>
      </c>
      <c r="B40" s="5" t="s">
        <v>99</v>
      </c>
    </row>
    <row r="41" spans="1:2" ht="15" customHeight="1" x14ac:dyDescent="0.25">
      <c r="B41" s="6" t="s">
        <v>100</v>
      </c>
    </row>
    <row r="42" spans="1:2" ht="15.75" customHeight="1" x14ac:dyDescent="0.25">
      <c r="A42" s="5" t="s">
        <v>101</v>
      </c>
      <c r="B42" s="5" t="s">
        <v>102</v>
      </c>
    </row>
    <row r="43" spans="1:2" ht="15.75" customHeight="1" x14ac:dyDescent="0.25">
      <c r="A43" s="5" t="s">
        <v>103</v>
      </c>
      <c r="B43" s="5" t="s">
        <v>104</v>
      </c>
    </row>
    <row r="44" spans="1:2" ht="15.75" customHeight="1" x14ac:dyDescent="0.25">
      <c r="A44" s="5" t="s">
        <v>105</v>
      </c>
      <c r="B44" s="5" t="s">
        <v>106</v>
      </c>
    </row>
    <row r="45" spans="1:2" x14ac:dyDescent="0.25">
      <c r="A45" s="5" t="s">
        <v>107</v>
      </c>
      <c r="B45" s="5" t="s">
        <v>108</v>
      </c>
    </row>
    <row r="46" spans="1:2" x14ac:dyDescent="0.25">
      <c r="A46" s="5" t="s">
        <v>109</v>
      </c>
      <c r="B46" s="5" t="s">
        <v>110</v>
      </c>
    </row>
    <row r="47" spans="1:2" ht="15" customHeight="1" x14ac:dyDescent="0.25">
      <c r="A47" s="5" t="s">
        <v>111</v>
      </c>
      <c r="B47" s="5" t="s">
        <v>112</v>
      </c>
    </row>
    <row r="48" spans="1:2" ht="15.75" customHeight="1" x14ac:dyDescent="0.25">
      <c r="A48" s="5" t="s">
        <v>113</v>
      </c>
      <c r="B48" s="5" t="s">
        <v>114</v>
      </c>
    </row>
    <row r="49" spans="1:2" ht="15" customHeight="1" x14ac:dyDescent="0.25">
      <c r="A49" s="5" t="s">
        <v>115</v>
      </c>
      <c r="B49" s="5" t="s">
        <v>116</v>
      </c>
    </row>
    <row r="50" spans="1:2" ht="15.75" customHeight="1" x14ac:dyDescent="0.25">
      <c r="A50" s="5" t="s">
        <v>117</v>
      </c>
      <c r="B50" s="5" t="s">
        <v>118</v>
      </c>
    </row>
    <row r="51" spans="1:2" ht="15" customHeight="1" x14ac:dyDescent="0.25">
      <c r="A51" s="5" t="s">
        <v>119</v>
      </c>
      <c r="B51" s="5" t="s">
        <v>120</v>
      </c>
    </row>
    <row r="52" spans="1:2" ht="15.75" customHeight="1" x14ac:dyDescent="0.25">
      <c r="A52" s="5" t="s">
        <v>121</v>
      </c>
      <c r="B52" s="5" t="s">
        <v>122</v>
      </c>
    </row>
    <row r="53" spans="1:2" ht="15" customHeight="1" x14ac:dyDescent="0.25">
      <c r="A53" s="5" t="s">
        <v>123</v>
      </c>
      <c r="B53" s="5" t="s">
        <v>124</v>
      </c>
    </row>
    <row r="54" spans="1:2" ht="15.75" customHeight="1" x14ac:dyDescent="0.25">
      <c r="A54" s="5" t="s">
        <v>125</v>
      </c>
      <c r="B54" s="5" t="s">
        <v>126</v>
      </c>
    </row>
    <row r="55" spans="1:2" x14ac:dyDescent="0.25">
      <c r="A55" s="5" t="s">
        <v>127</v>
      </c>
      <c r="B55" s="5" t="s">
        <v>128</v>
      </c>
    </row>
    <row r="56" spans="1:2" x14ac:dyDescent="0.25">
      <c r="A56" s="5" t="s">
        <v>129</v>
      </c>
      <c r="B56" s="5" t="s">
        <v>130</v>
      </c>
    </row>
    <row r="57" spans="1:2" ht="15" customHeight="1" x14ac:dyDescent="0.25"/>
    <row r="58" spans="1:2" ht="15" customHeight="1" x14ac:dyDescent="0.25">
      <c r="A58" s="5" t="s">
        <v>131</v>
      </c>
    </row>
    <row r="59" spans="1:2" ht="15" customHeight="1" x14ac:dyDescent="0.25"/>
  </sheetData>
  <hyperlinks>
    <hyperlink ref="A22" r:id="rId1" xr:uid="{3EF47DD0-88EB-46DF-A612-096D095168DF}"/>
    <hyperlink ref="A11" location="car_truck_sales!A2" display="car_truck_sales" xr:uid="{55AEDE00-6702-4805-B481-9957CFB6EABA}"/>
    <hyperlink ref="A12" location="car_truck_stock!A2" display="car_truck_stock" xr:uid="{DD7C9A87-ADEA-4145-8FF1-02F9FB87E9A8}"/>
    <hyperlink ref="A13" location="VMT!A2" display="VMT" xr:uid="{F1C729CA-6EAF-4BC5-9F1D-B277713CCCE5}"/>
    <hyperlink ref="A14" location="comb_gas_diesel_cons!A2" display="comb_gas_diesel_cons" xr:uid="{F2D9802B-E2ED-4A12-B660-891A41C6FE2B}"/>
    <hyperlink ref="A16" location="fuel_prices!A2" display="Fuel Prices" xr:uid="{B7718B5E-5E84-48B7-9241-505EDD6A6575}"/>
    <hyperlink ref="A15" location="comb_gas_diesel_emiss!A2" display="comb_gas_diesel_emiss" xr:uid="{64059D5B-C3C4-4D3C-95FE-B06BC5D36C8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2</v>
      </c>
    </row>
    <row r="6" spans="1:19" x14ac:dyDescent="0.25">
      <c r="A6" s="3" t="s">
        <v>12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  <c r="N6" s="3" t="s">
        <v>25</v>
      </c>
      <c r="O6" s="3" t="s">
        <v>26</v>
      </c>
      <c r="P6" s="3" t="s">
        <v>27</v>
      </c>
      <c r="Q6" s="3" t="s">
        <v>28</v>
      </c>
      <c r="R6" s="3" t="s">
        <v>29</v>
      </c>
      <c r="S6" s="3" t="s">
        <v>30</v>
      </c>
    </row>
    <row r="7" spans="1:19" x14ac:dyDescent="0.25">
      <c r="A7" t="s">
        <v>31</v>
      </c>
      <c r="B7" t="s">
        <v>33</v>
      </c>
    </row>
    <row r="8" spans="1:19" x14ac:dyDescent="0.25">
      <c r="A8" t="s">
        <v>32</v>
      </c>
      <c r="B8" t="s">
        <v>35</v>
      </c>
      <c r="C8">
        <v>1871</v>
      </c>
      <c r="D8">
        <v>1729</v>
      </c>
      <c r="E8">
        <v>1771</v>
      </c>
      <c r="F8">
        <v>1764</v>
      </c>
      <c r="G8">
        <v>1918</v>
      </c>
      <c r="H8">
        <v>1880</v>
      </c>
      <c r="I8">
        <v>1781</v>
      </c>
      <c r="J8">
        <v>1767</v>
      </c>
      <c r="K8">
        <v>1722</v>
      </c>
      <c r="L8">
        <v>1637</v>
      </c>
      <c r="M8">
        <v>1513</v>
      </c>
      <c r="N8">
        <v>1373</v>
      </c>
      <c r="O8">
        <v>1246</v>
      </c>
      <c r="P8">
        <v>1093</v>
      </c>
      <c r="Q8">
        <v>982</v>
      </c>
      <c r="R8">
        <v>955</v>
      </c>
      <c r="S8">
        <v>932</v>
      </c>
    </row>
    <row r="9" spans="1:19" x14ac:dyDescent="0.25">
      <c r="A9" t="s">
        <v>32</v>
      </c>
      <c r="B9" t="s">
        <v>36</v>
      </c>
      <c r="C9">
        <v>2</v>
      </c>
      <c r="D9">
        <v>2</v>
      </c>
      <c r="E9">
        <v>4</v>
      </c>
      <c r="F9">
        <v>10</v>
      </c>
      <c r="G9">
        <v>21</v>
      </c>
      <c r="H9">
        <v>25</v>
      </c>
      <c r="I9">
        <v>29</v>
      </c>
      <c r="J9">
        <v>32</v>
      </c>
      <c r="K9">
        <v>36</v>
      </c>
      <c r="L9">
        <v>37</v>
      </c>
      <c r="M9">
        <v>38</v>
      </c>
      <c r="N9">
        <v>38</v>
      </c>
      <c r="O9">
        <v>38</v>
      </c>
      <c r="P9">
        <v>33</v>
      </c>
      <c r="Q9">
        <v>28</v>
      </c>
      <c r="R9">
        <v>27</v>
      </c>
      <c r="S9">
        <v>25</v>
      </c>
    </row>
    <row r="10" spans="1:19" x14ac:dyDescent="0.25">
      <c r="A10" t="s">
        <v>32</v>
      </c>
      <c r="B10" t="s">
        <v>37</v>
      </c>
      <c r="C10">
        <v>105</v>
      </c>
      <c r="D10">
        <v>132</v>
      </c>
      <c r="E10">
        <v>150</v>
      </c>
      <c r="F10">
        <v>162</v>
      </c>
      <c r="G10">
        <v>187</v>
      </c>
      <c r="H10">
        <v>193</v>
      </c>
      <c r="I10">
        <v>190</v>
      </c>
      <c r="J10">
        <v>197</v>
      </c>
      <c r="K10">
        <v>199</v>
      </c>
      <c r="L10">
        <v>196</v>
      </c>
      <c r="M10">
        <v>186</v>
      </c>
      <c r="N10">
        <v>172</v>
      </c>
      <c r="O10">
        <v>156</v>
      </c>
      <c r="P10">
        <v>138</v>
      </c>
      <c r="Q10">
        <v>125</v>
      </c>
      <c r="R10">
        <v>123</v>
      </c>
      <c r="S10">
        <v>119</v>
      </c>
    </row>
    <row r="11" spans="1:19" x14ac:dyDescent="0.25">
      <c r="A11" t="s">
        <v>32</v>
      </c>
      <c r="B11" t="s">
        <v>38</v>
      </c>
      <c r="C11">
        <v>21</v>
      </c>
      <c r="D11">
        <v>26</v>
      </c>
      <c r="E11">
        <v>21</v>
      </c>
      <c r="F11">
        <v>19</v>
      </c>
      <c r="G11">
        <v>24</v>
      </c>
      <c r="H11">
        <v>26</v>
      </c>
      <c r="I11">
        <v>24</v>
      </c>
      <c r="J11">
        <v>28</v>
      </c>
      <c r="K11">
        <v>30</v>
      </c>
      <c r="L11">
        <v>33</v>
      </c>
      <c r="M11">
        <v>38</v>
      </c>
      <c r="N11">
        <v>42</v>
      </c>
      <c r="O11">
        <v>46</v>
      </c>
      <c r="P11">
        <v>53</v>
      </c>
      <c r="Q11">
        <v>56</v>
      </c>
      <c r="R11">
        <v>58</v>
      </c>
      <c r="S11">
        <v>56</v>
      </c>
    </row>
    <row r="12" spans="1:19" x14ac:dyDescent="0.25">
      <c r="A12" t="s">
        <v>32</v>
      </c>
      <c r="B12" t="s">
        <v>39</v>
      </c>
      <c r="C12">
        <v>11</v>
      </c>
      <c r="D12">
        <v>7</v>
      </c>
      <c r="E12">
        <v>5</v>
      </c>
      <c r="F12">
        <v>5</v>
      </c>
      <c r="G12">
        <v>9</v>
      </c>
      <c r="H12">
        <v>11</v>
      </c>
      <c r="I12">
        <v>11</v>
      </c>
      <c r="J12">
        <v>13</v>
      </c>
      <c r="K12">
        <v>15</v>
      </c>
      <c r="L12">
        <v>19</v>
      </c>
      <c r="M12">
        <v>20</v>
      </c>
      <c r="N12">
        <v>20</v>
      </c>
      <c r="O12">
        <v>21</v>
      </c>
      <c r="P12">
        <v>23</v>
      </c>
      <c r="Q12">
        <v>25</v>
      </c>
      <c r="R12">
        <v>26</v>
      </c>
      <c r="S12">
        <v>27</v>
      </c>
    </row>
    <row r="13" spans="1:19" x14ac:dyDescent="0.25">
      <c r="A13" t="s">
        <v>32</v>
      </c>
      <c r="B13" t="s">
        <v>40</v>
      </c>
      <c r="C13">
        <v>1</v>
      </c>
      <c r="D13">
        <v>6</v>
      </c>
      <c r="E13">
        <v>16</v>
      </c>
      <c r="F13">
        <v>24</v>
      </c>
      <c r="G13">
        <v>33</v>
      </c>
      <c r="H13">
        <v>37</v>
      </c>
      <c r="I13">
        <v>42</v>
      </c>
      <c r="J13">
        <v>48</v>
      </c>
      <c r="K13">
        <v>57</v>
      </c>
      <c r="L13">
        <v>65</v>
      </c>
      <c r="M13">
        <v>80</v>
      </c>
      <c r="N13">
        <v>93</v>
      </c>
      <c r="O13">
        <v>107</v>
      </c>
      <c r="P13">
        <v>117</v>
      </c>
      <c r="Q13">
        <v>124</v>
      </c>
      <c r="R13">
        <v>127</v>
      </c>
      <c r="S13">
        <v>127</v>
      </c>
    </row>
    <row r="14" spans="1:19" x14ac:dyDescent="0.25">
      <c r="A14" t="s">
        <v>32</v>
      </c>
      <c r="B14" t="s">
        <v>41</v>
      </c>
      <c r="C14">
        <v>0</v>
      </c>
      <c r="D14">
        <v>7</v>
      </c>
      <c r="E14">
        <v>17</v>
      </c>
      <c r="F14">
        <v>32</v>
      </c>
      <c r="G14">
        <v>55</v>
      </c>
      <c r="H14">
        <v>82</v>
      </c>
      <c r="I14">
        <v>110</v>
      </c>
      <c r="J14">
        <v>143</v>
      </c>
      <c r="K14">
        <v>181</v>
      </c>
      <c r="L14">
        <v>252</v>
      </c>
      <c r="M14">
        <v>365</v>
      </c>
      <c r="N14">
        <v>496</v>
      </c>
      <c r="O14">
        <v>649</v>
      </c>
      <c r="P14">
        <v>799</v>
      </c>
      <c r="Q14">
        <v>907</v>
      </c>
      <c r="R14">
        <v>947</v>
      </c>
      <c r="S14">
        <v>967</v>
      </c>
    </row>
    <row r="15" spans="1:19" x14ac:dyDescent="0.25">
      <c r="A15" t="s">
        <v>32</v>
      </c>
      <c r="B15" t="s">
        <v>42</v>
      </c>
      <c r="C15">
        <v>7</v>
      </c>
      <c r="D15">
        <v>7</v>
      </c>
      <c r="E15">
        <v>4</v>
      </c>
      <c r="F15">
        <v>5</v>
      </c>
      <c r="G15">
        <v>8</v>
      </c>
      <c r="H15">
        <v>9</v>
      </c>
      <c r="I15">
        <v>11</v>
      </c>
      <c r="J15">
        <v>11</v>
      </c>
      <c r="K15">
        <v>11</v>
      </c>
      <c r="L15">
        <v>12</v>
      </c>
      <c r="M15">
        <v>13</v>
      </c>
      <c r="N15">
        <v>13</v>
      </c>
      <c r="O15">
        <v>12</v>
      </c>
      <c r="P15">
        <v>13</v>
      </c>
      <c r="Q15">
        <v>12</v>
      </c>
      <c r="R15">
        <v>12</v>
      </c>
      <c r="S15">
        <v>12</v>
      </c>
    </row>
    <row r="16" spans="1:19" x14ac:dyDescent="0.25">
      <c r="A16" t="s">
        <v>33</v>
      </c>
      <c r="B16" t="s">
        <v>33</v>
      </c>
    </row>
    <row r="17" spans="1:19" x14ac:dyDescent="0.25">
      <c r="A17" t="s">
        <v>34</v>
      </c>
      <c r="B17" t="s">
        <v>33</v>
      </c>
    </row>
    <row r="18" spans="1:19" x14ac:dyDescent="0.25">
      <c r="A18" t="s">
        <v>32</v>
      </c>
      <c r="B18" t="s">
        <v>35</v>
      </c>
      <c r="C18">
        <v>1689</v>
      </c>
      <c r="D18">
        <v>1641</v>
      </c>
      <c r="E18">
        <v>1533</v>
      </c>
      <c r="F18">
        <v>1384</v>
      </c>
      <c r="G18">
        <v>1371</v>
      </c>
      <c r="H18">
        <v>1284</v>
      </c>
      <c r="I18">
        <v>1201</v>
      </c>
      <c r="J18">
        <v>1189</v>
      </c>
      <c r="K18">
        <v>1171</v>
      </c>
      <c r="L18">
        <v>1145</v>
      </c>
      <c r="M18">
        <v>1116</v>
      </c>
      <c r="N18">
        <v>1111</v>
      </c>
      <c r="O18">
        <v>1122</v>
      </c>
      <c r="P18">
        <v>1099</v>
      </c>
      <c r="Q18">
        <v>1076</v>
      </c>
      <c r="R18">
        <v>1075</v>
      </c>
      <c r="S18">
        <v>1072</v>
      </c>
    </row>
    <row r="19" spans="1:19" x14ac:dyDescent="0.25">
      <c r="A19" t="s">
        <v>32</v>
      </c>
      <c r="B19" t="s">
        <v>36</v>
      </c>
      <c r="C19">
        <v>6</v>
      </c>
      <c r="D19">
        <v>14</v>
      </c>
      <c r="E19">
        <v>21</v>
      </c>
      <c r="F19">
        <v>30</v>
      </c>
      <c r="G19">
        <v>50</v>
      </c>
      <c r="H19">
        <v>48</v>
      </c>
      <c r="I19">
        <v>46</v>
      </c>
      <c r="J19">
        <v>48</v>
      </c>
      <c r="K19">
        <v>45</v>
      </c>
      <c r="L19">
        <v>40</v>
      </c>
      <c r="M19">
        <v>39</v>
      </c>
      <c r="N19">
        <v>37</v>
      </c>
      <c r="O19">
        <v>37</v>
      </c>
      <c r="P19">
        <v>35</v>
      </c>
      <c r="Q19">
        <v>34</v>
      </c>
      <c r="R19">
        <v>34</v>
      </c>
      <c r="S19">
        <v>32</v>
      </c>
    </row>
    <row r="20" spans="1:19" x14ac:dyDescent="0.25">
      <c r="A20" t="s">
        <v>32</v>
      </c>
      <c r="B20" t="s">
        <v>37</v>
      </c>
      <c r="C20">
        <v>13</v>
      </c>
      <c r="D20">
        <v>15</v>
      </c>
      <c r="E20">
        <v>15</v>
      </c>
      <c r="F20">
        <v>15</v>
      </c>
      <c r="G20">
        <v>16</v>
      </c>
      <c r="H20">
        <v>16</v>
      </c>
      <c r="I20">
        <v>15</v>
      </c>
      <c r="J20">
        <v>16</v>
      </c>
      <c r="K20">
        <v>18</v>
      </c>
      <c r="L20">
        <v>18</v>
      </c>
      <c r="M20">
        <v>18</v>
      </c>
      <c r="N20">
        <v>19</v>
      </c>
      <c r="O20">
        <v>19</v>
      </c>
      <c r="P20">
        <v>19</v>
      </c>
      <c r="Q20">
        <v>19</v>
      </c>
      <c r="R20">
        <v>19</v>
      </c>
      <c r="S20">
        <v>19</v>
      </c>
    </row>
    <row r="21" spans="1:19" x14ac:dyDescent="0.25">
      <c r="A21" t="s">
        <v>32</v>
      </c>
      <c r="B21" t="s">
        <v>38</v>
      </c>
      <c r="C21">
        <v>7</v>
      </c>
      <c r="D21">
        <v>4</v>
      </c>
      <c r="E21">
        <v>7</v>
      </c>
      <c r="F21">
        <v>8</v>
      </c>
      <c r="G21">
        <v>12</v>
      </c>
      <c r="H21">
        <v>15</v>
      </c>
      <c r="I21">
        <v>14</v>
      </c>
      <c r="J21">
        <v>16</v>
      </c>
      <c r="K21">
        <v>19</v>
      </c>
      <c r="L21">
        <v>20</v>
      </c>
      <c r="M21">
        <v>22</v>
      </c>
      <c r="N21">
        <v>22</v>
      </c>
      <c r="O21">
        <v>22</v>
      </c>
      <c r="P21">
        <v>22</v>
      </c>
      <c r="Q21">
        <v>22</v>
      </c>
      <c r="R21">
        <v>22</v>
      </c>
      <c r="S21">
        <v>22</v>
      </c>
    </row>
    <row r="22" spans="1:19" x14ac:dyDescent="0.25">
      <c r="A22" t="s">
        <v>32</v>
      </c>
      <c r="B22" t="s">
        <v>39</v>
      </c>
      <c r="C22">
        <v>1</v>
      </c>
      <c r="D22">
        <v>1</v>
      </c>
      <c r="E22">
        <v>1</v>
      </c>
      <c r="F22">
        <v>4</v>
      </c>
      <c r="G22">
        <v>5</v>
      </c>
      <c r="H22">
        <v>8</v>
      </c>
      <c r="I22">
        <v>9</v>
      </c>
      <c r="J22">
        <v>11</v>
      </c>
      <c r="K22">
        <v>15</v>
      </c>
      <c r="L22">
        <v>16</v>
      </c>
      <c r="M22">
        <v>20</v>
      </c>
      <c r="N22">
        <v>24</v>
      </c>
      <c r="O22">
        <v>28</v>
      </c>
      <c r="P22">
        <v>34</v>
      </c>
      <c r="Q22">
        <v>43</v>
      </c>
      <c r="R22">
        <v>44</v>
      </c>
      <c r="S22">
        <v>44</v>
      </c>
    </row>
    <row r="23" spans="1:19" x14ac:dyDescent="0.25">
      <c r="A23" t="s">
        <v>32</v>
      </c>
      <c r="B23" t="s">
        <v>40</v>
      </c>
      <c r="C23">
        <v>0</v>
      </c>
      <c r="D23">
        <v>0</v>
      </c>
      <c r="E23">
        <v>1</v>
      </c>
      <c r="F23">
        <v>1</v>
      </c>
      <c r="G23">
        <v>4</v>
      </c>
      <c r="H23">
        <v>5</v>
      </c>
      <c r="I23">
        <v>7</v>
      </c>
      <c r="J23">
        <v>9</v>
      </c>
      <c r="K23">
        <v>11</v>
      </c>
      <c r="L23">
        <v>14</v>
      </c>
      <c r="M23">
        <v>19</v>
      </c>
      <c r="N23">
        <v>27</v>
      </c>
      <c r="O23">
        <v>39</v>
      </c>
      <c r="P23">
        <v>61</v>
      </c>
      <c r="Q23">
        <v>89</v>
      </c>
      <c r="R23">
        <v>100</v>
      </c>
      <c r="S23">
        <v>106</v>
      </c>
    </row>
    <row r="24" spans="1:19" x14ac:dyDescent="0.25">
      <c r="A24" t="s">
        <v>32</v>
      </c>
      <c r="B24" t="s">
        <v>41</v>
      </c>
      <c r="C24">
        <v>0</v>
      </c>
      <c r="D24">
        <v>0</v>
      </c>
      <c r="E24">
        <v>0</v>
      </c>
      <c r="F24">
        <v>1</v>
      </c>
      <c r="G24">
        <v>2</v>
      </c>
      <c r="H24">
        <v>3</v>
      </c>
      <c r="I24">
        <v>4</v>
      </c>
      <c r="J24">
        <v>4</v>
      </c>
      <c r="K24">
        <v>5</v>
      </c>
      <c r="L24">
        <v>6</v>
      </c>
      <c r="M24">
        <v>8</v>
      </c>
      <c r="N24">
        <v>8</v>
      </c>
      <c r="O24">
        <v>9</v>
      </c>
      <c r="P24">
        <v>12</v>
      </c>
      <c r="Q24">
        <v>16</v>
      </c>
      <c r="R24">
        <v>16</v>
      </c>
      <c r="S24">
        <v>17</v>
      </c>
    </row>
    <row r="25" spans="1:19" x14ac:dyDescent="0.25">
      <c r="A25" t="s">
        <v>32</v>
      </c>
      <c r="B25" t="s">
        <v>42</v>
      </c>
      <c r="C25">
        <v>13</v>
      </c>
      <c r="D25">
        <v>12</v>
      </c>
      <c r="E25">
        <v>8</v>
      </c>
      <c r="F25">
        <v>9</v>
      </c>
      <c r="G25">
        <v>10</v>
      </c>
      <c r="H25">
        <v>10</v>
      </c>
      <c r="I25">
        <v>11</v>
      </c>
      <c r="J25">
        <v>11</v>
      </c>
      <c r="K25">
        <v>10</v>
      </c>
      <c r="L25">
        <v>11</v>
      </c>
      <c r="M25">
        <v>12</v>
      </c>
      <c r="N25">
        <v>12</v>
      </c>
      <c r="O25">
        <v>11</v>
      </c>
      <c r="P25">
        <v>12</v>
      </c>
      <c r="Q25">
        <v>12</v>
      </c>
      <c r="R25">
        <v>13</v>
      </c>
      <c r="S25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3</v>
      </c>
    </row>
    <row r="6" spans="1:19" x14ac:dyDescent="0.25">
      <c r="A6" s="3" t="s">
        <v>43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  <c r="N6" s="3" t="s">
        <v>25</v>
      </c>
      <c r="O6" s="3" t="s">
        <v>26</v>
      </c>
      <c r="P6" s="3" t="s">
        <v>27</v>
      </c>
      <c r="Q6" s="3" t="s">
        <v>28</v>
      </c>
      <c r="R6" s="3" t="s">
        <v>29</v>
      </c>
      <c r="S6" s="3" t="s">
        <v>30</v>
      </c>
    </row>
    <row r="7" spans="1:19" x14ac:dyDescent="0.25">
      <c r="A7" t="s">
        <v>31</v>
      </c>
      <c r="B7" t="s">
        <v>33</v>
      </c>
    </row>
    <row r="8" spans="1:19" x14ac:dyDescent="0.25">
      <c r="A8" t="s">
        <v>32</v>
      </c>
      <c r="B8" t="s">
        <v>35</v>
      </c>
      <c r="C8">
        <v>26910</v>
      </c>
      <c r="D8">
        <v>27200</v>
      </c>
      <c r="E8">
        <v>27520</v>
      </c>
      <c r="F8">
        <v>27810</v>
      </c>
      <c r="G8">
        <v>28250</v>
      </c>
      <c r="H8">
        <v>28600</v>
      </c>
      <c r="I8">
        <v>28820</v>
      </c>
      <c r="J8">
        <v>29040</v>
      </c>
      <c r="K8">
        <v>29190</v>
      </c>
      <c r="L8">
        <v>29220</v>
      </c>
      <c r="M8">
        <v>29080</v>
      </c>
      <c r="N8">
        <v>28810</v>
      </c>
      <c r="O8">
        <v>28370</v>
      </c>
      <c r="P8">
        <v>27790</v>
      </c>
      <c r="Q8">
        <v>27060</v>
      </c>
      <c r="R8">
        <v>26310</v>
      </c>
      <c r="S8">
        <v>25550</v>
      </c>
    </row>
    <row r="9" spans="1:19" x14ac:dyDescent="0.25">
      <c r="A9" t="s">
        <v>32</v>
      </c>
      <c r="B9" t="s">
        <v>36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210</v>
      </c>
      <c r="I9">
        <v>230</v>
      </c>
      <c r="J9">
        <v>260</v>
      </c>
      <c r="K9">
        <v>270</v>
      </c>
      <c r="L9">
        <v>310</v>
      </c>
      <c r="M9">
        <v>330</v>
      </c>
      <c r="N9">
        <v>360</v>
      </c>
      <c r="O9">
        <v>380</v>
      </c>
      <c r="P9">
        <v>390</v>
      </c>
      <c r="Q9">
        <v>420</v>
      </c>
      <c r="R9">
        <v>420</v>
      </c>
      <c r="S9">
        <v>430</v>
      </c>
    </row>
    <row r="10" spans="1:19" x14ac:dyDescent="0.25">
      <c r="A10" t="s">
        <v>32</v>
      </c>
      <c r="B10" t="s">
        <v>37</v>
      </c>
      <c r="C10">
        <v>800</v>
      </c>
      <c r="D10">
        <v>920</v>
      </c>
      <c r="E10">
        <v>1060</v>
      </c>
      <c r="F10">
        <v>1200</v>
      </c>
      <c r="G10">
        <v>1350</v>
      </c>
      <c r="H10">
        <v>1510</v>
      </c>
      <c r="I10">
        <v>1650</v>
      </c>
      <c r="J10">
        <v>1800</v>
      </c>
      <c r="K10">
        <v>1950</v>
      </c>
      <c r="L10">
        <v>2080</v>
      </c>
      <c r="M10">
        <v>2190</v>
      </c>
      <c r="N10">
        <v>2290</v>
      </c>
      <c r="O10">
        <v>2360</v>
      </c>
      <c r="P10">
        <v>2400</v>
      </c>
      <c r="Q10">
        <v>2420</v>
      </c>
      <c r="R10">
        <v>2430</v>
      </c>
      <c r="S10">
        <v>2430</v>
      </c>
    </row>
    <row r="11" spans="1:19" x14ac:dyDescent="0.25">
      <c r="A11" t="s">
        <v>32</v>
      </c>
      <c r="B11" t="s">
        <v>38</v>
      </c>
      <c r="C11">
        <v>70</v>
      </c>
      <c r="D11">
        <v>90</v>
      </c>
      <c r="E11">
        <v>120</v>
      </c>
      <c r="F11">
        <v>130</v>
      </c>
      <c r="G11">
        <v>170</v>
      </c>
      <c r="H11">
        <v>180</v>
      </c>
      <c r="I11">
        <v>210</v>
      </c>
      <c r="J11">
        <v>240</v>
      </c>
      <c r="K11">
        <v>250</v>
      </c>
      <c r="L11">
        <v>270</v>
      </c>
      <c r="M11">
        <v>330</v>
      </c>
      <c r="N11">
        <v>350</v>
      </c>
      <c r="O11">
        <v>380</v>
      </c>
      <c r="P11">
        <v>440</v>
      </c>
      <c r="Q11">
        <v>480</v>
      </c>
      <c r="R11">
        <v>520</v>
      </c>
      <c r="S11">
        <v>570</v>
      </c>
    </row>
    <row r="12" spans="1:19" x14ac:dyDescent="0.25">
      <c r="A12" t="s">
        <v>32</v>
      </c>
      <c r="B12" t="s">
        <v>39</v>
      </c>
      <c r="C12">
        <v>40</v>
      </c>
      <c r="D12">
        <v>40</v>
      </c>
      <c r="E12">
        <v>40</v>
      </c>
      <c r="F12">
        <v>50</v>
      </c>
      <c r="G12">
        <v>50</v>
      </c>
      <c r="H12">
        <v>70</v>
      </c>
      <c r="I12">
        <v>70</v>
      </c>
      <c r="J12">
        <v>90</v>
      </c>
      <c r="K12">
        <v>110</v>
      </c>
      <c r="L12">
        <v>120</v>
      </c>
      <c r="M12">
        <v>140</v>
      </c>
      <c r="N12">
        <v>160</v>
      </c>
      <c r="O12">
        <v>170</v>
      </c>
      <c r="P12">
        <v>190</v>
      </c>
      <c r="Q12">
        <v>220</v>
      </c>
      <c r="R12">
        <v>240</v>
      </c>
      <c r="S12">
        <v>250</v>
      </c>
    </row>
    <row r="13" spans="1:19" x14ac:dyDescent="0.25">
      <c r="A13" t="s">
        <v>32</v>
      </c>
      <c r="B13" t="s">
        <v>40</v>
      </c>
      <c r="C13">
        <v>10</v>
      </c>
      <c r="D13">
        <v>10</v>
      </c>
      <c r="E13">
        <v>40</v>
      </c>
      <c r="F13">
        <v>50</v>
      </c>
      <c r="G13">
        <v>90</v>
      </c>
      <c r="H13">
        <v>130</v>
      </c>
      <c r="I13">
        <v>170</v>
      </c>
      <c r="J13">
        <v>220</v>
      </c>
      <c r="K13">
        <v>280</v>
      </c>
      <c r="L13">
        <v>330</v>
      </c>
      <c r="M13">
        <v>410</v>
      </c>
      <c r="N13">
        <v>490</v>
      </c>
      <c r="O13">
        <v>600</v>
      </c>
      <c r="P13">
        <v>710</v>
      </c>
      <c r="Q13">
        <v>820</v>
      </c>
      <c r="R13">
        <v>920</v>
      </c>
      <c r="S13">
        <v>1040</v>
      </c>
    </row>
    <row r="14" spans="1:19" x14ac:dyDescent="0.25">
      <c r="A14" t="s">
        <v>32</v>
      </c>
      <c r="B14" t="s">
        <v>41</v>
      </c>
      <c r="C14">
        <v>0</v>
      </c>
      <c r="D14">
        <v>0</v>
      </c>
      <c r="E14">
        <v>20</v>
      </c>
      <c r="F14">
        <v>50</v>
      </c>
      <c r="G14">
        <v>120</v>
      </c>
      <c r="H14">
        <v>190</v>
      </c>
      <c r="I14">
        <v>310</v>
      </c>
      <c r="J14">
        <v>450</v>
      </c>
      <c r="K14">
        <v>630</v>
      </c>
      <c r="L14">
        <v>870</v>
      </c>
      <c r="M14">
        <v>1230</v>
      </c>
      <c r="N14">
        <v>1720</v>
      </c>
      <c r="O14">
        <v>2350</v>
      </c>
      <c r="P14">
        <v>3130</v>
      </c>
      <c r="Q14">
        <v>4020</v>
      </c>
      <c r="R14">
        <v>4930</v>
      </c>
      <c r="S14">
        <v>5830</v>
      </c>
    </row>
    <row r="15" spans="1:19" x14ac:dyDescent="0.25">
      <c r="A15" t="s">
        <v>32</v>
      </c>
      <c r="B15" t="s">
        <v>42</v>
      </c>
      <c r="C15">
        <v>10</v>
      </c>
      <c r="D15">
        <v>0</v>
      </c>
      <c r="E15">
        <v>0</v>
      </c>
      <c r="F15">
        <v>0</v>
      </c>
      <c r="G15">
        <v>10</v>
      </c>
      <c r="H15">
        <v>10</v>
      </c>
      <c r="I15">
        <v>20</v>
      </c>
      <c r="J15">
        <v>30</v>
      </c>
      <c r="K15">
        <v>40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33</v>
      </c>
      <c r="B16" t="s">
        <v>33</v>
      </c>
    </row>
    <row r="17" spans="1:19" x14ac:dyDescent="0.25">
      <c r="A17" t="s">
        <v>34</v>
      </c>
      <c r="B17" t="s">
        <v>33</v>
      </c>
    </row>
    <row r="18" spans="1:19" x14ac:dyDescent="0.25">
      <c r="A18" t="s">
        <v>32</v>
      </c>
      <c r="B18" t="s">
        <v>35</v>
      </c>
      <c r="C18">
        <v>24080</v>
      </c>
      <c r="D18">
        <v>24390</v>
      </c>
      <c r="E18">
        <v>24590</v>
      </c>
      <c r="F18">
        <v>24610</v>
      </c>
      <c r="G18">
        <v>24600</v>
      </c>
      <c r="H18">
        <v>24500</v>
      </c>
      <c r="I18">
        <v>24270</v>
      </c>
      <c r="J18">
        <v>24050</v>
      </c>
      <c r="K18">
        <v>23780</v>
      </c>
      <c r="L18">
        <v>23480</v>
      </c>
      <c r="M18">
        <v>23150</v>
      </c>
      <c r="N18">
        <v>22840</v>
      </c>
      <c r="O18">
        <v>22540</v>
      </c>
      <c r="P18">
        <v>22230</v>
      </c>
      <c r="Q18">
        <v>21890</v>
      </c>
      <c r="R18">
        <v>21590</v>
      </c>
      <c r="S18">
        <v>21290</v>
      </c>
    </row>
    <row r="19" spans="1:19" x14ac:dyDescent="0.25">
      <c r="A19" t="s">
        <v>32</v>
      </c>
      <c r="B19" t="s">
        <v>36</v>
      </c>
      <c r="C19">
        <v>70</v>
      </c>
      <c r="D19">
        <v>80</v>
      </c>
      <c r="E19">
        <v>100</v>
      </c>
      <c r="F19">
        <v>130</v>
      </c>
      <c r="G19">
        <v>180</v>
      </c>
      <c r="H19">
        <v>210</v>
      </c>
      <c r="I19">
        <v>250</v>
      </c>
      <c r="J19">
        <v>300</v>
      </c>
      <c r="K19">
        <v>340</v>
      </c>
      <c r="L19">
        <v>370</v>
      </c>
      <c r="M19">
        <v>400</v>
      </c>
      <c r="N19">
        <v>420</v>
      </c>
      <c r="O19">
        <v>440</v>
      </c>
      <c r="P19">
        <v>460</v>
      </c>
      <c r="Q19">
        <v>470</v>
      </c>
      <c r="R19">
        <v>490</v>
      </c>
      <c r="S19">
        <v>500</v>
      </c>
    </row>
    <row r="20" spans="1:19" x14ac:dyDescent="0.25">
      <c r="A20" t="s">
        <v>32</v>
      </c>
      <c r="B20" t="s">
        <v>37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170</v>
      </c>
      <c r="J20">
        <v>190</v>
      </c>
      <c r="K20">
        <v>190</v>
      </c>
      <c r="L20">
        <v>200</v>
      </c>
      <c r="M20">
        <v>200</v>
      </c>
      <c r="N20">
        <v>220</v>
      </c>
      <c r="O20">
        <v>220</v>
      </c>
      <c r="P20">
        <v>240</v>
      </c>
      <c r="Q20">
        <v>240</v>
      </c>
      <c r="R20">
        <v>250</v>
      </c>
      <c r="S20">
        <v>250</v>
      </c>
    </row>
    <row r="21" spans="1:19" x14ac:dyDescent="0.25">
      <c r="A21" t="s">
        <v>32</v>
      </c>
      <c r="B21" t="s">
        <v>38</v>
      </c>
      <c r="C21">
        <v>0</v>
      </c>
      <c r="D21">
        <v>10</v>
      </c>
      <c r="E21">
        <v>10</v>
      </c>
      <c r="F21">
        <v>20</v>
      </c>
      <c r="G21">
        <v>50</v>
      </c>
      <c r="H21">
        <v>50</v>
      </c>
      <c r="I21">
        <v>80</v>
      </c>
      <c r="J21">
        <v>90</v>
      </c>
      <c r="K21">
        <v>120</v>
      </c>
      <c r="L21">
        <v>140</v>
      </c>
      <c r="M21">
        <v>150</v>
      </c>
      <c r="N21">
        <v>170</v>
      </c>
      <c r="O21">
        <v>200</v>
      </c>
      <c r="P21">
        <v>220</v>
      </c>
      <c r="Q21">
        <v>240</v>
      </c>
      <c r="R21">
        <v>240</v>
      </c>
      <c r="S21">
        <v>270</v>
      </c>
    </row>
    <row r="22" spans="1:19" x14ac:dyDescent="0.25">
      <c r="A22" t="s">
        <v>32</v>
      </c>
      <c r="B22" t="s">
        <v>39</v>
      </c>
      <c r="C22">
        <v>0</v>
      </c>
      <c r="D22">
        <v>0</v>
      </c>
      <c r="E22">
        <v>0</v>
      </c>
      <c r="F22">
        <v>0</v>
      </c>
      <c r="G22">
        <v>10</v>
      </c>
      <c r="H22">
        <v>10</v>
      </c>
      <c r="I22">
        <v>30</v>
      </c>
      <c r="J22">
        <v>40</v>
      </c>
      <c r="K22">
        <v>40</v>
      </c>
      <c r="L22">
        <v>50</v>
      </c>
      <c r="M22">
        <v>70</v>
      </c>
      <c r="N22">
        <v>90</v>
      </c>
      <c r="O22">
        <v>100</v>
      </c>
      <c r="P22">
        <v>120</v>
      </c>
      <c r="Q22">
        <v>150</v>
      </c>
      <c r="R22">
        <v>180</v>
      </c>
      <c r="S22">
        <v>220</v>
      </c>
    </row>
    <row r="23" spans="1:19" x14ac:dyDescent="0.25">
      <c r="A23" t="s">
        <v>32</v>
      </c>
      <c r="B23" t="s">
        <v>40</v>
      </c>
      <c r="C23">
        <v>0</v>
      </c>
      <c r="D23">
        <v>0</v>
      </c>
      <c r="E23">
        <v>0</v>
      </c>
      <c r="F23">
        <v>0</v>
      </c>
      <c r="G23">
        <v>0</v>
      </c>
      <c r="H23">
        <v>10</v>
      </c>
      <c r="I23">
        <v>10</v>
      </c>
      <c r="J23">
        <v>40</v>
      </c>
      <c r="K23">
        <v>40</v>
      </c>
      <c r="L23">
        <v>50</v>
      </c>
      <c r="M23">
        <v>70</v>
      </c>
      <c r="N23">
        <v>100</v>
      </c>
      <c r="O23">
        <v>130</v>
      </c>
      <c r="P23">
        <v>190</v>
      </c>
      <c r="Q23">
        <v>280</v>
      </c>
      <c r="R23">
        <v>380</v>
      </c>
      <c r="S23">
        <v>480</v>
      </c>
    </row>
    <row r="24" spans="1:19" x14ac:dyDescent="0.25">
      <c r="A24" t="s">
        <v>32</v>
      </c>
      <c r="B24" t="s">
        <v>41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20</v>
      </c>
      <c r="L24">
        <v>40</v>
      </c>
      <c r="M24">
        <v>40</v>
      </c>
      <c r="N24">
        <v>40</v>
      </c>
      <c r="O24">
        <v>50</v>
      </c>
      <c r="P24">
        <v>60</v>
      </c>
      <c r="Q24">
        <v>80</v>
      </c>
      <c r="R24">
        <v>100</v>
      </c>
      <c r="S24">
        <v>100</v>
      </c>
    </row>
    <row r="25" spans="1:19" x14ac:dyDescent="0.25">
      <c r="A25" t="s">
        <v>32</v>
      </c>
      <c r="B25" t="s">
        <v>42</v>
      </c>
      <c r="C25">
        <v>10</v>
      </c>
      <c r="D25">
        <v>10</v>
      </c>
      <c r="E25">
        <v>10</v>
      </c>
      <c r="F25">
        <v>10</v>
      </c>
      <c r="G25">
        <v>10</v>
      </c>
      <c r="H25">
        <v>10</v>
      </c>
      <c r="I25">
        <v>20</v>
      </c>
      <c r="J25">
        <v>20</v>
      </c>
      <c r="K25">
        <v>20</v>
      </c>
      <c r="L25">
        <v>40</v>
      </c>
      <c r="M25">
        <v>50</v>
      </c>
      <c r="N25">
        <v>50</v>
      </c>
      <c r="O25">
        <v>50</v>
      </c>
      <c r="P25">
        <v>70</v>
      </c>
      <c r="Q25">
        <v>70</v>
      </c>
      <c r="R25">
        <v>70</v>
      </c>
      <c r="S25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4</v>
      </c>
    </row>
    <row r="6" spans="1:18" x14ac:dyDescent="0.25">
      <c r="A6" s="3" t="s">
        <v>32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47</v>
      </c>
      <c r="B7">
        <v>528.33000000000004</v>
      </c>
      <c r="C7">
        <v>535.20000000000005</v>
      </c>
      <c r="D7">
        <v>533.86</v>
      </c>
      <c r="E7">
        <v>530.54</v>
      </c>
      <c r="F7">
        <v>531.64</v>
      </c>
      <c r="G7">
        <v>533.65</v>
      </c>
      <c r="H7">
        <v>534.38</v>
      </c>
      <c r="I7">
        <v>534.47</v>
      </c>
      <c r="J7">
        <v>534.89</v>
      </c>
      <c r="K7">
        <v>535.71</v>
      </c>
      <c r="L7">
        <v>536</v>
      </c>
      <c r="M7">
        <v>536.80999999999995</v>
      </c>
      <c r="N7">
        <v>538.11</v>
      </c>
      <c r="O7">
        <v>539.48</v>
      </c>
      <c r="P7">
        <v>540.87</v>
      </c>
      <c r="Q7">
        <v>542.62</v>
      </c>
      <c r="R7">
        <v>544.96</v>
      </c>
    </row>
    <row r="8" spans="1:18" x14ac:dyDescent="0.25">
      <c r="A8" t="s">
        <v>48</v>
      </c>
      <c r="B8">
        <v>17.25</v>
      </c>
      <c r="C8">
        <v>17.579999999999998</v>
      </c>
      <c r="D8">
        <v>17.62</v>
      </c>
      <c r="E8">
        <v>17.84</v>
      </c>
      <c r="F8">
        <v>18.059999999999999</v>
      </c>
      <c r="G8">
        <v>18.309999999999999</v>
      </c>
      <c r="H8">
        <v>18.46</v>
      </c>
      <c r="I8">
        <v>18.579999999999998</v>
      </c>
      <c r="J8">
        <v>18.690000000000001</v>
      </c>
      <c r="K8">
        <v>18.829999999999998</v>
      </c>
      <c r="L8">
        <v>18.989999999999998</v>
      </c>
      <c r="M8">
        <v>19.170000000000002</v>
      </c>
      <c r="N8">
        <v>19.399999999999999</v>
      </c>
      <c r="O8">
        <v>19.64</v>
      </c>
      <c r="P8">
        <v>19.86</v>
      </c>
      <c r="Q8">
        <v>20.09</v>
      </c>
      <c r="R8">
        <v>20.32</v>
      </c>
    </row>
    <row r="9" spans="1:18" x14ac:dyDescent="0.25">
      <c r="A9" t="s">
        <v>49</v>
      </c>
      <c r="B9">
        <v>39.19</v>
      </c>
      <c r="C9">
        <v>40.22</v>
      </c>
      <c r="D9">
        <v>40.799999999999997</v>
      </c>
      <c r="E9">
        <v>41.15</v>
      </c>
      <c r="F9">
        <v>41.9</v>
      </c>
      <c r="G9">
        <v>42.85</v>
      </c>
      <c r="H9">
        <v>43.4</v>
      </c>
      <c r="I9">
        <v>43.81</v>
      </c>
      <c r="J9">
        <v>44.18</v>
      </c>
      <c r="K9">
        <v>44.59</v>
      </c>
      <c r="L9">
        <v>44.97</v>
      </c>
      <c r="M9">
        <v>45.36</v>
      </c>
      <c r="N9">
        <v>45.84</v>
      </c>
      <c r="O9">
        <v>46.29</v>
      </c>
      <c r="P9">
        <v>46.73</v>
      </c>
      <c r="Q9">
        <v>47.23</v>
      </c>
      <c r="R9">
        <v>47.75</v>
      </c>
    </row>
    <row r="10" spans="1:18" x14ac:dyDescent="0.25">
      <c r="A10" t="s">
        <v>45</v>
      </c>
      <c r="B10">
        <v>584.77</v>
      </c>
      <c r="C10">
        <v>593</v>
      </c>
      <c r="D10">
        <v>592.28</v>
      </c>
      <c r="E10">
        <v>589.53</v>
      </c>
      <c r="F10">
        <v>591.6</v>
      </c>
      <c r="G10">
        <v>594.80999999999995</v>
      </c>
      <c r="H10">
        <v>596.24</v>
      </c>
      <c r="I10">
        <v>596.86</v>
      </c>
      <c r="J10">
        <v>597.76</v>
      </c>
      <c r="K10">
        <v>599.13</v>
      </c>
      <c r="L10">
        <v>599.96</v>
      </c>
      <c r="M10">
        <v>601.34</v>
      </c>
      <c r="N10">
        <v>603.35</v>
      </c>
      <c r="O10">
        <v>605.41</v>
      </c>
      <c r="P10">
        <v>607.46</v>
      </c>
      <c r="Q10">
        <v>609.94000000000005</v>
      </c>
      <c r="R10">
        <v>613.03</v>
      </c>
    </row>
    <row r="12" spans="1:18" x14ac:dyDescent="0.25">
      <c r="A12" s="2" t="s">
        <v>5</v>
      </c>
    </row>
    <row r="14" spans="1:18" x14ac:dyDescent="0.25">
      <c r="A14" s="3" t="s">
        <v>32</v>
      </c>
      <c r="B14" s="3" t="s">
        <v>14</v>
      </c>
      <c r="C14" s="3" t="s">
        <v>15</v>
      </c>
      <c r="D14" s="3" t="s">
        <v>16</v>
      </c>
      <c r="E14" s="3" t="s">
        <v>17</v>
      </c>
      <c r="F14" s="3" t="s">
        <v>18</v>
      </c>
      <c r="G14" s="3" t="s">
        <v>19</v>
      </c>
      <c r="H14" s="3" t="s">
        <v>20</v>
      </c>
      <c r="I14" s="3" t="s">
        <v>21</v>
      </c>
      <c r="J14" s="3" t="s">
        <v>22</v>
      </c>
      <c r="K14" s="3" t="s">
        <v>23</v>
      </c>
      <c r="L14" s="3" t="s">
        <v>24</v>
      </c>
      <c r="M14" s="3" t="s">
        <v>25</v>
      </c>
      <c r="N14" s="3" t="s">
        <v>26</v>
      </c>
      <c r="O14" s="3" t="s">
        <v>27</v>
      </c>
      <c r="P14" s="3" t="s">
        <v>28</v>
      </c>
      <c r="Q14" s="3" t="s">
        <v>29</v>
      </c>
      <c r="R14" s="3" t="s">
        <v>30</v>
      </c>
    </row>
    <row r="15" spans="1:18" x14ac:dyDescent="0.25">
      <c r="A15" t="s">
        <v>35</v>
      </c>
      <c r="B15">
        <v>512.65</v>
      </c>
      <c r="C15">
        <v>517.39</v>
      </c>
      <c r="D15">
        <v>513.89</v>
      </c>
      <c r="E15">
        <v>508.02</v>
      </c>
      <c r="F15">
        <v>505.32</v>
      </c>
      <c r="G15">
        <v>502.83</v>
      </c>
      <c r="H15">
        <v>498.9</v>
      </c>
      <c r="I15">
        <v>493.94</v>
      </c>
      <c r="J15">
        <v>488.88</v>
      </c>
      <c r="K15">
        <v>483.39</v>
      </c>
      <c r="L15">
        <v>476.25</v>
      </c>
      <c r="M15">
        <v>468.47</v>
      </c>
      <c r="N15">
        <v>459.85</v>
      </c>
      <c r="O15">
        <v>449.89</v>
      </c>
      <c r="P15">
        <v>438.88</v>
      </c>
      <c r="Q15">
        <v>428.15</v>
      </c>
      <c r="R15">
        <v>418.29</v>
      </c>
    </row>
    <row r="16" spans="1:18" x14ac:dyDescent="0.25">
      <c r="A16" t="s">
        <v>36</v>
      </c>
      <c r="B16">
        <v>2.75</v>
      </c>
      <c r="C16">
        <v>2.81</v>
      </c>
      <c r="D16">
        <v>2.92</v>
      </c>
      <c r="E16">
        <v>3.18</v>
      </c>
      <c r="F16">
        <v>3.82</v>
      </c>
      <c r="G16">
        <v>4.45</v>
      </c>
      <c r="H16">
        <v>5.07</v>
      </c>
      <c r="I16">
        <v>5.71</v>
      </c>
      <c r="J16">
        <v>6.31</v>
      </c>
      <c r="K16">
        <v>6.85</v>
      </c>
      <c r="L16">
        <v>7.33</v>
      </c>
      <c r="M16">
        <v>7.77</v>
      </c>
      <c r="N16">
        <v>8.16</v>
      </c>
      <c r="O16">
        <v>8.43</v>
      </c>
      <c r="P16">
        <v>8.6199999999999992</v>
      </c>
      <c r="Q16">
        <v>8.76</v>
      </c>
      <c r="R16">
        <v>8.82</v>
      </c>
    </row>
    <row r="17" spans="1:18" x14ac:dyDescent="0.25">
      <c r="A17" t="s">
        <v>37</v>
      </c>
      <c r="B17">
        <v>10.01</v>
      </c>
      <c r="C17">
        <v>11.31</v>
      </c>
      <c r="D17">
        <v>12.55</v>
      </c>
      <c r="E17">
        <v>13.79</v>
      </c>
      <c r="F17">
        <v>15.23</v>
      </c>
      <c r="G17">
        <v>16.73</v>
      </c>
      <c r="H17">
        <v>18.12</v>
      </c>
      <c r="I17">
        <v>19.45</v>
      </c>
      <c r="J17">
        <v>20.73</v>
      </c>
      <c r="K17">
        <v>21.89</v>
      </c>
      <c r="L17">
        <v>22.86</v>
      </c>
      <c r="M17">
        <v>23.6</v>
      </c>
      <c r="N17">
        <v>24.1</v>
      </c>
      <c r="O17">
        <v>24.32</v>
      </c>
      <c r="P17">
        <v>24.33</v>
      </c>
      <c r="Q17">
        <v>24.26</v>
      </c>
      <c r="R17">
        <v>24.16</v>
      </c>
    </row>
    <row r="18" spans="1:18" x14ac:dyDescent="0.25">
      <c r="A18" t="s">
        <v>38</v>
      </c>
      <c r="B18">
        <v>1.06</v>
      </c>
      <c r="C18">
        <v>1.45</v>
      </c>
      <c r="D18">
        <v>1.81</v>
      </c>
      <c r="E18">
        <v>2.1800000000000002</v>
      </c>
      <c r="F18">
        <v>2.64</v>
      </c>
      <c r="G18">
        <v>3.17</v>
      </c>
      <c r="H18">
        <v>3.65</v>
      </c>
      <c r="I18">
        <v>4.1399999999999997</v>
      </c>
      <c r="J18">
        <v>4.66</v>
      </c>
      <c r="K18">
        <v>5.26</v>
      </c>
      <c r="L18">
        <v>5.89</v>
      </c>
      <c r="M18">
        <v>6.48</v>
      </c>
      <c r="N18">
        <v>7.03</v>
      </c>
      <c r="O18">
        <v>7.58</v>
      </c>
      <c r="P18">
        <v>8.16</v>
      </c>
      <c r="Q18">
        <v>8.7100000000000009</v>
      </c>
      <c r="R18">
        <v>9.2200000000000006</v>
      </c>
    </row>
    <row r="19" spans="1:18" x14ac:dyDescent="0.25">
      <c r="A19" t="s">
        <v>39</v>
      </c>
      <c r="B19">
        <v>0.45</v>
      </c>
      <c r="C19">
        <v>0.55000000000000004</v>
      </c>
      <c r="D19">
        <v>0.6</v>
      </c>
      <c r="E19">
        <v>0.7</v>
      </c>
      <c r="F19">
        <v>0.89</v>
      </c>
      <c r="G19">
        <v>1.1499999999999999</v>
      </c>
      <c r="H19">
        <v>1.42</v>
      </c>
      <c r="I19">
        <v>1.71</v>
      </c>
      <c r="J19">
        <v>2.02</v>
      </c>
      <c r="K19">
        <v>2.37</v>
      </c>
      <c r="L19">
        <v>2.76</v>
      </c>
      <c r="M19">
        <v>3.14</v>
      </c>
      <c r="N19">
        <v>3.52</v>
      </c>
      <c r="O19">
        <v>3.95</v>
      </c>
      <c r="P19">
        <v>4.47</v>
      </c>
      <c r="Q19">
        <v>5.01</v>
      </c>
      <c r="R19">
        <v>5.55</v>
      </c>
    </row>
    <row r="20" spans="1:18" x14ac:dyDescent="0.25">
      <c r="A20" t="s">
        <v>40</v>
      </c>
      <c r="B20">
        <v>0.16</v>
      </c>
      <c r="C20">
        <v>0.26</v>
      </c>
      <c r="D20">
        <v>0.44</v>
      </c>
      <c r="E20">
        <v>0.74</v>
      </c>
      <c r="F20">
        <v>1.1499999999999999</v>
      </c>
      <c r="G20">
        <v>1.64</v>
      </c>
      <c r="H20">
        <v>2.2000000000000002</v>
      </c>
      <c r="I20">
        <v>2.8</v>
      </c>
      <c r="J20">
        <v>3.5</v>
      </c>
      <c r="K20">
        <v>4.32</v>
      </c>
      <c r="L20">
        <v>5.32</v>
      </c>
      <c r="M20">
        <v>6.49</v>
      </c>
      <c r="N20">
        <v>7.91</v>
      </c>
      <c r="O20">
        <v>9.6</v>
      </c>
      <c r="P20">
        <v>11.65</v>
      </c>
      <c r="Q20">
        <v>13.78</v>
      </c>
      <c r="R20">
        <v>15.88</v>
      </c>
    </row>
    <row r="21" spans="1:18" x14ac:dyDescent="0.25">
      <c r="A21" t="s">
        <v>41</v>
      </c>
      <c r="B21">
        <v>0.03</v>
      </c>
      <c r="C21">
        <v>0.11</v>
      </c>
      <c r="D21">
        <v>0.32</v>
      </c>
      <c r="E21">
        <v>0.71</v>
      </c>
      <c r="F21">
        <v>1.36</v>
      </c>
      <c r="G21">
        <v>2.3199999999999998</v>
      </c>
      <c r="H21">
        <v>3.55</v>
      </c>
      <c r="I21">
        <v>5.1100000000000003</v>
      </c>
      <c r="J21">
        <v>7.02</v>
      </c>
      <c r="K21">
        <v>9.68</v>
      </c>
      <c r="L21">
        <v>13.47</v>
      </c>
      <c r="M21">
        <v>18.579999999999998</v>
      </c>
      <c r="N21">
        <v>25.19</v>
      </c>
      <c r="O21">
        <v>33.22</v>
      </c>
      <c r="P21">
        <v>42.19</v>
      </c>
      <c r="Q21">
        <v>51.27</v>
      </c>
      <c r="R21">
        <v>60.26</v>
      </c>
    </row>
    <row r="22" spans="1:18" x14ac:dyDescent="0.25">
      <c r="A22" t="s">
        <v>42</v>
      </c>
      <c r="B22">
        <v>1.2</v>
      </c>
      <c r="C22">
        <v>1.29</v>
      </c>
      <c r="D22">
        <v>1.29</v>
      </c>
      <c r="E22">
        <v>1.25</v>
      </c>
      <c r="F22">
        <v>1.26</v>
      </c>
      <c r="G22">
        <v>1.36</v>
      </c>
      <c r="H22">
        <v>1.47</v>
      </c>
      <c r="I22">
        <v>1.6</v>
      </c>
      <c r="J22">
        <v>1.76</v>
      </c>
      <c r="K22">
        <v>1.94</v>
      </c>
      <c r="L22">
        <v>2.11</v>
      </c>
      <c r="M22">
        <v>2.2599999999999998</v>
      </c>
      <c r="N22">
        <v>2.39</v>
      </c>
      <c r="O22">
        <v>2.4900000000000002</v>
      </c>
      <c r="P22">
        <v>2.6</v>
      </c>
      <c r="Q22">
        <v>2.69</v>
      </c>
      <c r="R22">
        <v>2.76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6</v>
      </c>
    </row>
    <row r="6" spans="1:18" x14ac:dyDescent="0.25">
      <c r="A6" s="3" t="s">
        <v>33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44</v>
      </c>
      <c r="B7">
        <v>3333</v>
      </c>
      <c r="C7">
        <v>3324</v>
      </c>
      <c r="D7">
        <v>3340</v>
      </c>
      <c r="E7">
        <v>3205</v>
      </c>
      <c r="F7">
        <v>3084</v>
      </c>
      <c r="G7">
        <v>3008</v>
      </c>
      <c r="H7">
        <v>2923</v>
      </c>
      <c r="I7">
        <v>2830</v>
      </c>
      <c r="J7">
        <v>2735</v>
      </c>
      <c r="K7">
        <v>2641</v>
      </c>
      <c r="L7">
        <v>2551</v>
      </c>
      <c r="M7">
        <v>2461</v>
      </c>
      <c r="N7">
        <v>2373</v>
      </c>
      <c r="O7">
        <v>2285</v>
      </c>
      <c r="P7">
        <v>2197</v>
      </c>
      <c r="Q7">
        <v>2123</v>
      </c>
      <c r="R7">
        <v>2067</v>
      </c>
    </row>
    <row r="8" spans="1:18" x14ac:dyDescent="0.25">
      <c r="A8" t="s">
        <v>36</v>
      </c>
      <c r="B8">
        <v>730</v>
      </c>
      <c r="C8">
        <v>746</v>
      </c>
      <c r="D8">
        <v>767</v>
      </c>
      <c r="E8">
        <v>762</v>
      </c>
      <c r="F8">
        <v>765</v>
      </c>
      <c r="G8">
        <v>771</v>
      </c>
      <c r="H8">
        <v>770</v>
      </c>
      <c r="I8">
        <v>765</v>
      </c>
      <c r="J8">
        <v>760</v>
      </c>
      <c r="K8">
        <v>755</v>
      </c>
      <c r="L8">
        <v>749</v>
      </c>
      <c r="M8">
        <v>742</v>
      </c>
      <c r="N8">
        <v>736</v>
      </c>
      <c r="O8">
        <v>728</v>
      </c>
      <c r="P8">
        <v>721</v>
      </c>
      <c r="Q8">
        <v>715</v>
      </c>
      <c r="R8">
        <v>709</v>
      </c>
    </row>
    <row r="9" spans="1:18" x14ac:dyDescent="0.25">
      <c r="A9" t="s">
        <v>45</v>
      </c>
      <c r="B9">
        <v>4063</v>
      </c>
      <c r="C9">
        <v>4069</v>
      </c>
      <c r="D9">
        <v>4106</v>
      </c>
      <c r="E9">
        <v>3968</v>
      </c>
      <c r="F9">
        <v>3849</v>
      </c>
      <c r="G9">
        <v>3779</v>
      </c>
      <c r="H9">
        <v>3692</v>
      </c>
      <c r="I9">
        <v>3596</v>
      </c>
      <c r="J9">
        <v>3495</v>
      </c>
      <c r="K9">
        <v>3396</v>
      </c>
      <c r="L9">
        <v>3300</v>
      </c>
      <c r="M9">
        <v>3203</v>
      </c>
      <c r="N9">
        <v>3108</v>
      </c>
      <c r="O9">
        <v>3013</v>
      </c>
      <c r="P9">
        <v>2918</v>
      </c>
      <c r="Q9">
        <v>2838</v>
      </c>
      <c r="R9">
        <v>2776</v>
      </c>
    </row>
    <row r="11" spans="1:18" x14ac:dyDescent="0.25">
      <c r="A11" s="2" t="s">
        <v>7</v>
      </c>
    </row>
    <row r="13" spans="1:18" x14ac:dyDescent="0.25">
      <c r="A13" s="3" t="s">
        <v>33</v>
      </c>
      <c r="B13" s="3" t="s">
        <v>14</v>
      </c>
      <c r="C13" s="3" t="s">
        <v>15</v>
      </c>
      <c r="D13" s="3" t="s">
        <v>16</v>
      </c>
      <c r="E13" s="3" t="s">
        <v>17</v>
      </c>
      <c r="F13" s="3" t="s">
        <v>18</v>
      </c>
      <c r="G13" s="3" t="s">
        <v>19</v>
      </c>
      <c r="H13" s="3" t="s">
        <v>20</v>
      </c>
      <c r="I13" s="3" t="s">
        <v>21</v>
      </c>
      <c r="J13" s="3" t="s">
        <v>22</v>
      </c>
      <c r="K13" s="3" t="s">
        <v>23</v>
      </c>
      <c r="L13" s="3" t="s">
        <v>24</v>
      </c>
      <c r="M13" s="3" t="s">
        <v>25</v>
      </c>
      <c r="N13" s="3" t="s">
        <v>26</v>
      </c>
      <c r="O13" s="3" t="s">
        <v>27</v>
      </c>
      <c r="P13" s="3" t="s">
        <v>28</v>
      </c>
      <c r="Q13" s="3" t="s">
        <v>29</v>
      </c>
      <c r="R13" s="3" t="s">
        <v>30</v>
      </c>
    </row>
    <row r="14" spans="1:18" x14ac:dyDescent="0.25">
      <c r="A14" t="s">
        <v>44</v>
      </c>
      <c r="B14">
        <v>3459</v>
      </c>
      <c r="C14">
        <v>3450</v>
      </c>
      <c r="D14">
        <v>3472</v>
      </c>
      <c r="E14">
        <v>3323</v>
      </c>
      <c r="F14">
        <v>3192</v>
      </c>
      <c r="G14">
        <v>3107</v>
      </c>
      <c r="H14">
        <v>3015</v>
      </c>
      <c r="I14">
        <v>2921</v>
      </c>
      <c r="J14">
        <v>2825</v>
      </c>
      <c r="K14">
        <v>2731</v>
      </c>
      <c r="L14">
        <v>2640</v>
      </c>
      <c r="M14">
        <v>2550</v>
      </c>
      <c r="N14">
        <v>2462</v>
      </c>
      <c r="O14">
        <v>2374</v>
      </c>
      <c r="P14">
        <v>2286</v>
      </c>
      <c r="Q14">
        <v>2213</v>
      </c>
      <c r="R14">
        <v>2157</v>
      </c>
    </row>
    <row r="15" spans="1:18" x14ac:dyDescent="0.25">
      <c r="A15" t="s">
        <v>36</v>
      </c>
      <c r="B15">
        <v>782</v>
      </c>
      <c r="C15">
        <v>799</v>
      </c>
      <c r="D15">
        <v>822</v>
      </c>
      <c r="E15">
        <v>816</v>
      </c>
      <c r="F15">
        <v>820</v>
      </c>
      <c r="G15">
        <v>826</v>
      </c>
      <c r="H15">
        <v>825</v>
      </c>
      <c r="I15">
        <v>820</v>
      </c>
      <c r="J15">
        <v>814</v>
      </c>
      <c r="K15">
        <v>809</v>
      </c>
      <c r="L15">
        <v>802</v>
      </c>
      <c r="M15">
        <v>795</v>
      </c>
      <c r="N15">
        <v>789</v>
      </c>
      <c r="O15">
        <v>780</v>
      </c>
      <c r="P15">
        <v>772</v>
      </c>
      <c r="Q15">
        <v>766</v>
      </c>
      <c r="R15">
        <v>760</v>
      </c>
    </row>
    <row r="16" spans="1:18" x14ac:dyDescent="0.25">
      <c r="A16" t="s">
        <v>45</v>
      </c>
      <c r="B16">
        <v>4241</v>
      </c>
      <c r="C16">
        <v>4250</v>
      </c>
      <c r="D16">
        <v>4293</v>
      </c>
      <c r="E16">
        <v>4139</v>
      </c>
      <c r="F16">
        <v>4012</v>
      </c>
      <c r="G16">
        <v>3933</v>
      </c>
      <c r="H16">
        <v>3840</v>
      </c>
      <c r="I16">
        <v>3740</v>
      </c>
      <c r="J16">
        <v>3639</v>
      </c>
      <c r="K16">
        <v>3539</v>
      </c>
      <c r="L16">
        <v>3442</v>
      </c>
      <c r="M16">
        <v>3345</v>
      </c>
      <c r="N16">
        <v>3250</v>
      </c>
      <c r="O16">
        <v>3154</v>
      </c>
      <c r="P16">
        <v>3058</v>
      </c>
      <c r="Q16">
        <v>2979</v>
      </c>
      <c r="R16">
        <v>2917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9</v>
      </c>
    </row>
    <row r="6" spans="1:18" x14ac:dyDescent="0.25">
      <c r="A6" s="3" t="s">
        <v>33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46</v>
      </c>
      <c r="B7" s="14">
        <v>220.4</v>
      </c>
      <c r="C7" s="14">
        <v>219.4</v>
      </c>
      <c r="D7" s="14">
        <v>220.7</v>
      </c>
      <c r="E7" s="14">
        <v>211.7</v>
      </c>
      <c r="F7" s="14">
        <v>203.8</v>
      </c>
      <c r="G7" s="14">
        <v>198.9</v>
      </c>
      <c r="H7" s="14">
        <v>193.5</v>
      </c>
      <c r="I7" s="14">
        <v>187.5</v>
      </c>
      <c r="J7" s="14">
        <v>181.4</v>
      </c>
      <c r="K7" s="14">
        <v>175.4</v>
      </c>
      <c r="L7" s="14">
        <v>169.5</v>
      </c>
      <c r="M7" s="14">
        <v>163.69999999999999</v>
      </c>
      <c r="N7" s="14">
        <v>157.9</v>
      </c>
      <c r="O7" s="14">
        <v>152.1</v>
      </c>
      <c r="P7" s="14">
        <v>146.19999999999999</v>
      </c>
      <c r="Q7" s="14">
        <v>141</v>
      </c>
      <c r="R7" s="14">
        <v>136.4</v>
      </c>
    </row>
    <row r="8" spans="1:18" x14ac:dyDescent="0.25">
      <c r="A8" t="s">
        <v>36</v>
      </c>
      <c r="B8" s="14">
        <v>50.4</v>
      </c>
      <c r="C8" s="14">
        <v>51.4</v>
      </c>
      <c r="D8" s="14">
        <v>52.9</v>
      </c>
      <c r="E8" s="14">
        <v>52.4</v>
      </c>
      <c r="F8" s="14">
        <v>52.5</v>
      </c>
      <c r="G8" s="14">
        <v>52.8</v>
      </c>
      <c r="H8" s="14">
        <v>52.7</v>
      </c>
      <c r="I8" s="14">
        <v>52.4</v>
      </c>
      <c r="J8" s="14">
        <v>52</v>
      </c>
      <c r="K8" s="14">
        <v>51.6</v>
      </c>
      <c r="L8" s="14">
        <v>51.1</v>
      </c>
      <c r="M8" s="14">
        <v>50.6</v>
      </c>
      <c r="N8" s="14">
        <v>50.1</v>
      </c>
      <c r="O8" s="14">
        <v>49.6</v>
      </c>
      <c r="P8" s="14">
        <v>49</v>
      </c>
      <c r="Q8" s="14">
        <v>48.6</v>
      </c>
      <c r="R8" s="14">
        <v>48.2</v>
      </c>
    </row>
    <row r="9" spans="1:18" x14ac:dyDescent="0.25">
      <c r="A9" t="s">
        <v>45</v>
      </c>
      <c r="B9" s="14">
        <v>270.8</v>
      </c>
      <c r="C9" s="14">
        <v>270.8</v>
      </c>
      <c r="D9" s="14">
        <v>273.60000000000002</v>
      </c>
      <c r="E9" s="14">
        <v>264.10000000000002</v>
      </c>
      <c r="F9" s="14">
        <v>256.3</v>
      </c>
      <c r="G9" s="14">
        <v>251.7</v>
      </c>
      <c r="H9" s="14">
        <v>246.1</v>
      </c>
      <c r="I9" s="14">
        <v>239.8</v>
      </c>
      <c r="J9" s="14">
        <v>233.3</v>
      </c>
      <c r="K9" s="14">
        <v>227</v>
      </c>
      <c r="L9" s="14">
        <v>220.6</v>
      </c>
      <c r="M9" s="14">
        <v>214.3</v>
      </c>
      <c r="N9" s="14">
        <v>208</v>
      </c>
      <c r="O9" s="14">
        <v>201.7</v>
      </c>
      <c r="P9" s="14">
        <v>195.3</v>
      </c>
      <c r="Q9" s="14">
        <v>189.6</v>
      </c>
      <c r="R9" s="14">
        <v>184.6</v>
      </c>
    </row>
    <row r="11" spans="1:18" x14ac:dyDescent="0.25">
      <c r="A11" s="2" t="s">
        <v>10</v>
      </c>
    </row>
    <row r="13" spans="1:18" x14ac:dyDescent="0.25">
      <c r="A13" s="3" t="s">
        <v>33</v>
      </c>
      <c r="B13" s="3" t="s">
        <v>14</v>
      </c>
      <c r="C13" s="3" t="s">
        <v>15</v>
      </c>
      <c r="D13" s="3" t="s">
        <v>16</v>
      </c>
      <c r="E13" s="3" t="s">
        <v>17</v>
      </c>
      <c r="F13" s="3" t="s">
        <v>18</v>
      </c>
      <c r="G13" s="3" t="s">
        <v>19</v>
      </c>
      <c r="H13" s="3" t="s">
        <v>20</v>
      </c>
      <c r="I13" s="3" t="s">
        <v>21</v>
      </c>
      <c r="J13" s="3" t="s">
        <v>22</v>
      </c>
      <c r="K13" s="3" t="s">
        <v>23</v>
      </c>
      <c r="L13" s="3" t="s">
        <v>24</v>
      </c>
      <c r="M13" s="3" t="s">
        <v>25</v>
      </c>
      <c r="N13" s="3" t="s">
        <v>26</v>
      </c>
      <c r="O13" s="3" t="s">
        <v>27</v>
      </c>
      <c r="P13" s="3" t="s">
        <v>28</v>
      </c>
      <c r="Q13" s="3" t="s">
        <v>29</v>
      </c>
      <c r="R13" s="3" t="s">
        <v>30</v>
      </c>
    </row>
    <row r="14" spans="1:18" x14ac:dyDescent="0.25">
      <c r="A14" t="s">
        <v>46</v>
      </c>
      <c r="B14" s="14">
        <v>228.7</v>
      </c>
      <c r="C14" s="14">
        <v>227.7</v>
      </c>
      <c r="D14" s="14">
        <v>229.4</v>
      </c>
      <c r="E14" s="14">
        <v>219.5</v>
      </c>
      <c r="F14" s="14">
        <v>210.9</v>
      </c>
      <c r="G14" s="14">
        <v>205.4</v>
      </c>
      <c r="H14" s="14">
        <v>199.6</v>
      </c>
      <c r="I14" s="14">
        <v>193.5</v>
      </c>
      <c r="J14" s="14">
        <v>187.4</v>
      </c>
      <c r="K14" s="14">
        <v>181.3</v>
      </c>
      <c r="L14" s="14">
        <v>175.4</v>
      </c>
      <c r="M14" s="14">
        <v>169.6</v>
      </c>
      <c r="N14" s="14">
        <v>163.80000000000001</v>
      </c>
      <c r="O14" s="14">
        <v>158</v>
      </c>
      <c r="P14" s="14">
        <v>152.1</v>
      </c>
      <c r="Q14" s="14">
        <v>146.9</v>
      </c>
      <c r="R14" s="14">
        <v>142.30000000000001</v>
      </c>
    </row>
    <row r="15" spans="1:18" x14ac:dyDescent="0.25">
      <c r="A15" t="s">
        <v>36</v>
      </c>
      <c r="B15" s="14">
        <v>54</v>
      </c>
      <c r="C15" s="14">
        <v>55.1</v>
      </c>
      <c r="D15" s="14">
        <v>56.7</v>
      </c>
      <c r="E15" s="14">
        <v>56.1</v>
      </c>
      <c r="F15" s="14">
        <v>56.2</v>
      </c>
      <c r="G15" s="14">
        <v>56.6</v>
      </c>
      <c r="H15" s="14">
        <v>56.5</v>
      </c>
      <c r="I15" s="14">
        <v>56.1</v>
      </c>
      <c r="J15" s="14">
        <v>55.7</v>
      </c>
      <c r="K15" s="14">
        <v>55.3</v>
      </c>
      <c r="L15" s="14">
        <v>54.7</v>
      </c>
      <c r="M15" s="14">
        <v>54.2</v>
      </c>
      <c r="N15" s="14">
        <v>53.7</v>
      </c>
      <c r="O15" s="14">
        <v>53.1</v>
      </c>
      <c r="P15" s="14">
        <v>52.5</v>
      </c>
      <c r="Q15" s="14">
        <v>52.1</v>
      </c>
      <c r="R15" s="14">
        <v>51.6</v>
      </c>
    </row>
    <row r="16" spans="1:18" x14ac:dyDescent="0.25">
      <c r="A16" t="s">
        <v>45</v>
      </c>
      <c r="B16" s="14">
        <v>282.7</v>
      </c>
      <c r="C16" s="14">
        <v>282.8</v>
      </c>
      <c r="D16" s="14">
        <v>286.10000000000002</v>
      </c>
      <c r="E16" s="14">
        <v>275.60000000000002</v>
      </c>
      <c r="F16" s="14">
        <v>267.2</v>
      </c>
      <c r="G16" s="14">
        <v>262</v>
      </c>
      <c r="H16" s="14">
        <v>256.10000000000002</v>
      </c>
      <c r="I16" s="14">
        <v>249.7</v>
      </c>
      <c r="J16" s="14">
        <v>243.1</v>
      </c>
      <c r="K16" s="14">
        <v>236.6</v>
      </c>
      <c r="L16" s="14">
        <v>230.2</v>
      </c>
      <c r="M16" s="14">
        <v>223.8</v>
      </c>
      <c r="N16" s="14">
        <v>217.5</v>
      </c>
      <c r="O16" s="14">
        <v>211.2</v>
      </c>
      <c r="P16" s="14">
        <v>204.6</v>
      </c>
      <c r="Q16" s="14">
        <v>199</v>
      </c>
      <c r="R16" s="14">
        <v>193.9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11</v>
      </c>
    </row>
    <row r="6" spans="1:18" x14ac:dyDescent="0.25">
      <c r="A6" s="3" t="s">
        <v>32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50</v>
      </c>
      <c r="B7" s="13">
        <v>2.2999999999999998</v>
      </c>
      <c r="C7" s="13">
        <v>2.5099999999999998</v>
      </c>
      <c r="D7" s="13">
        <v>3.05</v>
      </c>
      <c r="E7" s="13">
        <v>3.53</v>
      </c>
      <c r="F7" s="13">
        <v>3.87</v>
      </c>
      <c r="G7" s="13">
        <v>4.25</v>
      </c>
      <c r="H7" s="13">
        <v>4.42</v>
      </c>
      <c r="I7" s="13">
        <v>4.57</v>
      </c>
      <c r="J7" s="13">
        <v>4.66</v>
      </c>
      <c r="K7" s="13">
        <v>4.7300000000000004</v>
      </c>
      <c r="L7" s="13">
        <v>4.88</v>
      </c>
      <c r="M7" s="13">
        <v>4.91</v>
      </c>
      <c r="N7" s="13">
        <v>4.9800000000000004</v>
      </c>
      <c r="O7" s="13">
        <v>5.0599999999999996</v>
      </c>
      <c r="P7" s="13">
        <v>5.12</v>
      </c>
      <c r="Q7" s="13">
        <v>5.15</v>
      </c>
      <c r="R7" s="13">
        <v>5.0599999999999996</v>
      </c>
    </row>
    <row r="8" spans="1:18" x14ac:dyDescent="0.25">
      <c r="A8" t="s">
        <v>51</v>
      </c>
      <c r="B8" s="13">
        <v>2.39</v>
      </c>
      <c r="C8" s="13">
        <v>2.67</v>
      </c>
      <c r="D8" s="13">
        <v>3.34</v>
      </c>
      <c r="E8" s="13">
        <v>3.94</v>
      </c>
      <c r="F8" s="13">
        <v>4.28</v>
      </c>
      <c r="G8" s="13">
        <v>4.6500000000000004</v>
      </c>
      <c r="H8" s="13">
        <v>4.79</v>
      </c>
      <c r="I8" s="13">
        <v>4.91</v>
      </c>
      <c r="J8" s="13">
        <v>5.04</v>
      </c>
      <c r="K8" s="13">
        <v>5.17</v>
      </c>
      <c r="L8" s="13">
        <v>5.36</v>
      </c>
      <c r="M8" s="13">
        <v>5.42</v>
      </c>
      <c r="N8" s="13">
        <v>5.52</v>
      </c>
      <c r="O8" s="13">
        <v>5.63</v>
      </c>
      <c r="P8" s="13">
        <v>5.73</v>
      </c>
      <c r="Q8" s="13">
        <v>5.78</v>
      </c>
      <c r="R8" s="13">
        <v>5.81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 Wood</cp:lastModifiedBy>
  <dcterms:created xsi:type="dcterms:W3CDTF">2020-09-16T15:49:13Z</dcterms:created>
  <dcterms:modified xsi:type="dcterms:W3CDTF">2020-09-17T13:40:51Z</dcterms:modified>
</cp:coreProperties>
</file>