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C\output\public_release_Sept2020\"/>
    </mc:Choice>
  </mc:AlternateContent>
  <xr:revisionPtr revIDLastSave="0" documentId="13_ncr:1_{D7E074C4-E102-4128-8223-E3093DD855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adMe" sheetId="8" r:id="rId1"/>
    <sheet name="car_truck_sales" sheetId="1" r:id="rId2"/>
    <sheet name="car_truck_stock" sheetId="2" r:id="rId3"/>
    <sheet name="VMT" sheetId="3" r:id="rId4"/>
    <sheet name="comb_gas_diesel_cons" sheetId="4" r:id="rId5"/>
    <sheet name="comb_gas_diesel_emiss" sheetId="5" r:id="rId6"/>
    <sheet name="fuel_prices" sheetId="6" r:id="rId7"/>
    <sheet name="CO2_price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</calcChain>
</file>

<file path=xl/sharedStrings.xml><?xml version="1.0" encoding="utf-8"?>
<sst xmlns="http://schemas.openxmlformats.org/spreadsheetml/2006/main" count="432" uniqueCount="140">
  <si>
    <t>tci25_div_7_6b.d110819a/p1</t>
  </si>
  <si>
    <t>25 percent cap reduction, investment portfolio A</t>
  </si>
  <si>
    <t>TCI Light-Duty Vehicle Sales by Vehicle Type (thousands)</t>
  </si>
  <si>
    <t>TCI Light-Duty Vehicle Stock by Vehicle Type (thousands)</t>
  </si>
  <si>
    <t>TCI Vehicle Miles Travelled (Billion Miles)</t>
  </si>
  <si>
    <t>TCI Light-duty Vehicle Miles Travelled (Billion Miles)</t>
  </si>
  <si>
    <t>TCI Combined Gas &amp; Diesel Consumption (Trillion Btu)</t>
  </si>
  <si>
    <t>Adjusted TCI  Consumption* (Trillion Btu)</t>
  </si>
  <si>
    <t>* Includes non-transportation gasoline use and re-calibrated diesel consumption</t>
  </si>
  <si>
    <t>TCI CO2 Emissions (MMT Co2)</t>
  </si>
  <si>
    <t>Adjusted TCI Emsisions* (MMT CO2)</t>
  </si>
  <si>
    <t>TCI Average Fuel Prices (2017 Dollars per Gallon)</t>
  </si>
  <si>
    <t>TCI CO2 Price (2017 Dollars per Tonne)</t>
  </si>
  <si>
    <t>TCI CO2 Price (Nominal Dollars per Short Ton)</t>
  </si>
  <si>
    <t>TCI CO2 Proceeds (Million 2017 $)</t>
  </si>
  <si>
    <t>TCI Adjusted CO2 Proceeds* (Million 2017 $)</t>
  </si>
  <si>
    <t>Sales (in Thousands)</t>
  </si>
  <si>
    <t>Tech Type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</si>
  <si>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</si>
  <si>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</si>
  <si>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</si>
  <si>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</si>
  <si>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</si>
  <si>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</si>
  <si>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</si>
  <si>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</si>
  <si>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</si>
  <si>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</si>
  <si>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</si>
  <si>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</si>
  <si>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</si>
  <si>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</si>
  <si>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</si>
  <si>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</si>
  <si>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</si>
  <si>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Car</t>
  </si>
  <si>
    <t/>
  </si>
  <si>
    <t xml:space="preserve"> </t>
  </si>
  <si>
    <t>Light Truck</t>
  </si>
  <si>
    <t>Conv gas/flex</t>
  </si>
  <si>
    <t>Diesel</t>
  </si>
  <si>
    <t>Hybrid</t>
  </si>
  <si>
    <t>PHEV</t>
  </si>
  <si>
    <t>EV 100</t>
  </si>
  <si>
    <t>EV 200</t>
  </si>
  <si>
    <t>EV 300</t>
  </si>
  <si>
    <t>Other</t>
  </si>
  <si>
    <t>Stock (in Thousands)</t>
  </si>
  <si>
    <t>Motor gasoline</t>
  </si>
  <si>
    <t>Combined</t>
  </si>
  <si>
    <t>Motor Gasoline</t>
  </si>
  <si>
    <t>LDV</t>
  </si>
  <si>
    <t>Commercial Light Truck</t>
  </si>
  <si>
    <t>Freight Truck</t>
  </si>
  <si>
    <t>Gasoline Price</t>
  </si>
  <si>
    <t>Diesel Price</t>
  </si>
  <si>
    <t>CO2 Price</t>
  </si>
  <si>
    <t>Total Proceeds</t>
  </si>
  <si>
    <t>* Adjusted CO2 proceeds reflect emissions from benchmarked diesel consumption and  gasoline consumption</t>
  </si>
  <si>
    <t>TCI-NEMS Outputs</t>
  </si>
  <si>
    <t>Prepared by OnLocation, Inc.</t>
  </si>
  <si>
    <t>Release Date:  September 2020</t>
  </si>
  <si>
    <t xml:space="preserve">Scenario:  </t>
  </si>
  <si>
    <t>The output report contains:</t>
  </si>
  <si>
    <t>car_truck_sales</t>
  </si>
  <si>
    <t>Light-duty car and truck sales by vehicle type in the TCI Region by year</t>
  </si>
  <si>
    <t>car_truck_stock</t>
  </si>
  <si>
    <t>Light-duty car and truck stocks by vehicle type in the TCI Region by year</t>
  </si>
  <si>
    <t>VMT</t>
  </si>
  <si>
    <t>Vehicle miles traveled by vehicle type in the TCI Region by year</t>
  </si>
  <si>
    <t>comb_gas_diesel_cons</t>
  </si>
  <si>
    <t>Motor gasoline and diesel consumption in the TCI Region by year</t>
  </si>
  <si>
    <t>comb_gas_diesel_emiss</t>
  </si>
  <si>
    <t>Covered CO2 Emissions in the TCI Region by year</t>
  </si>
  <si>
    <t>Fuel Prices</t>
  </si>
  <si>
    <t>Average gasoline and diesel prices in the TCI Region by year</t>
  </si>
  <si>
    <t>CO2 prices and proceeds by year</t>
  </si>
  <si>
    <t xml:space="preserve">States included in the TCI region modeling: </t>
  </si>
  <si>
    <t>Connecticut, Delaware, Dist. of Columbia, Maine, Maryland, Massachusetts, New Hampshire, New Jersey, New York, Pennsylvania, Rhode Island, Vermont, Virginia</t>
  </si>
  <si>
    <t>For more information, see the following website:</t>
  </si>
  <si>
    <t>https://www.transportationandclimate.org/modeling-methods-and-results</t>
  </si>
  <si>
    <t>Full List of Scenarios</t>
  </si>
  <si>
    <t>File Names</t>
  </si>
  <si>
    <t>Scenario Description</t>
  </si>
  <si>
    <t>Reference</t>
  </si>
  <si>
    <t>Reference case</t>
  </si>
  <si>
    <t>Sensitivity Cases</t>
  </si>
  <si>
    <t>Ref_flatCAFE</t>
  </si>
  <si>
    <t>Reference case sensitivity, freeze federal vehicle standards*</t>
  </si>
  <si>
    <t>Ref_HighEVCosts</t>
  </si>
  <si>
    <t>Reference case sensitivity, high EV costs*</t>
  </si>
  <si>
    <t>Ref_LowOilPrice</t>
  </si>
  <si>
    <t>Reference case sensitivity, EIA low oil price (AEO 2018)</t>
  </si>
  <si>
    <t>Ref_extCAFE</t>
  </si>
  <si>
    <t>Reference case sensitivity, extended federal vehicle standards*</t>
  </si>
  <si>
    <t>Ref_LowEVCosts</t>
  </si>
  <si>
    <t>Reference case sensitivity, low EV costs*</t>
  </si>
  <si>
    <t>Ref_HighOilPrice</t>
  </si>
  <si>
    <t>Reference case sensitivity, EIA high oil price (AEO 2018)</t>
  </si>
  <si>
    <t>Ref_HighEM</t>
  </si>
  <si>
    <t>Reference case sensitivity, combined high emissions (EIA low oil price (AEO 2018), high EV costs, freeze federal vehicle standards)</t>
  </si>
  <si>
    <t>Ref_LowEM</t>
  </si>
  <si>
    <t>Reference case sensitivity, combined low emissions (EIA high oil price (AEO 2018), low EV costs, extended federal vehicle standards)*</t>
  </si>
  <si>
    <t>Covid_High</t>
  </si>
  <si>
    <t>Covid-19 High VMT Sensitivity (EIA low oil price (AEO 2018), low macroeconomic outlook, High VMT response)</t>
  </si>
  <si>
    <t>Covid_Low_1</t>
  </si>
  <si>
    <t>Covid-19 Low-1 VMT Sensitivity (EIA low oil price (AEO 2018), low macroeconomic outlook, Low VMT response)</t>
  </si>
  <si>
    <t>Covid_Low_2</t>
  </si>
  <si>
    <t>Covid-19 Low-2 VMT Sensitivity with reference oil prices (reference oil price, low macroeconomic outlook, Low VMT response)</t>
  </si>
  <si>
    <t>Policy Scenarios</t>
  </si>
  <si>
    <t>Cap20_PortB</t>
  </si>
  <si>
    <t>20 percent cap reduction, investment portfolio B</t>
  </si>
  <si>
    <t>Cap22_PortB</t>
  </si>
  <si>
    <t>22 percent cap reduction, investment portfolio B</t>
  </si>
  <si>
    <t>Cap25_PortB</t>
  </si>
  <si>
    <t>25 percent cap reduction, investment portfolio B</t>
  </si>
  <si>
    <t>Cap20_PortA</t>
  </si>
  <si>
    <t>20 percent cap reduction, investment portfolio A</t>
  </si>
  <si>
    <t>Cap22_PortA</t>
  </si>
  <si>
    <t>22 percent cap reduction, investment portfolio A</t>
  </si>
  <si>
    <t>Cap25_PortA</t>
  </si>
  <si>
    <t>Cap20_PortC</t>
  </si>
  <si>
    <t>20 percent cap reduction, investment portfolio C</t>
  </si>
  <si>
    <t>Cap22_PortC</t>
  </si>
  <si>
    <t>22 percent cap reduction, investment portfolio C</t>
  </si>
  <si>
    <t>Cap25_PortC</t>
  </si>
  <si>
    <t>25 percent cap reduction, investment portfolio C</t>
  </si>
  <si>
    <t xml:space="preserve">Cap20B_LowEM </t>
  </si>
  <si>
    <t>Combined low emissions sensitivity, 20 percent cap reduction, investment portfolio B</t>
  </si>
  <si>
    <t xml:space="preserve">Cap22B_LowEM </t>
  </si>
  <si>
    <t>Combined low emissions sensitivity, 22 percent cap reduction, investment portfolio B</t>
  </si>
  <si>
    <t xml:space="preserve">Cap25B_LowEM </t>
  </si>
  <si>
    <t>Combined low emissions sensitivity, 25 percent cap reduction, investment portfolio B</t>
  </si>
  <si>
    <t xml:space="preserve">Cap20B_HighEM </t>
  </si>
  <si>
    <t>Combined high emissions sensitivity, 20 percent cap reduction, investment portfolio B</t>
  </si>
  <si>
    <t xml:space="preserve">Cap22B_HighEM </t>
  </si>
  <si>
    <t>Combined high emissions sensitivity, 22 percent cap reduction, investment portfolio B</t>
  </si>
  <si>
    <t xml:space="preserve">Cap25B_HighEM </t>
  </si>
  <si>
    <t>Combined high emissions sensitivity, 25 percent cap reduction, investment portfolio B</t>
  </si>
  <si>
    <t>* Note some of the sensitivity cases were run with only the tranportation model, not fully integrated TCI-NEMS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</si>
</sst>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7" fillId="0" borderId="0" xfId="2" applyFont="1"/>
    <xf numFmtId="0" fontId="4" fillId="0" borderId="0" xfId="2"/>
    <xf numFmtId="0" fontId="8" fillId="0" borderId="0" xfId="2" applyFont="1"/>
    <xf numFmtId="0" fontId="5" fillId="0" borderId="0" xfId="2" applyFont="1"/>
    <xf numFmtId="0" fontId="9" fillId="0" borderId="0" xfId="2" applyFont="1"/>
    <xf numFmtId="0" fontId="6" fillId="0" borderId="0" xfId="1"/>
    <xf numFmtId="0" fontId="6" fillId="0" borderId="0" xfId="1" quotePrefix="1"/>
    <xf numFmtId="0" fontId="2" fillId="0" borderId="0" xfId="2" applyFont="1"/>
    <xf numFmtId="0" fontId="10" fillId="0" borderId="0" xfId="0" applyFont="1"/>
  </cellXfs>
  <cellStyles count="3">
    <cellStyle name="Hyperlink" xfId="1" builtinId="8"/>
    <cellStyle name="Normal" xfId="0" builtinId="0"/>
    <cellStyle name="Normal 2" xfId="2" xr:uid="{5C49C1E5-6DCE-4CF2-969C-1E1F0B3FD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ortationandclimate.org/modeling-methods-and-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1740-A9F5-4EA6-9434-399CCB0F2781}">
  <dimension ref="A1:K60"/>
  <sheetViews>
    <sheetView tabSelected="1" workbookViewId="0">
      <selection activeCell="A2" sqref="A2"/>
    </sheetView>
  </sheetViews>
  <sheetFormatPr defaultRowHeight="15" x14ac:dyDescent="0.25"/>
  <cols>
    <col min="1" max="1" width="26.7109375" style="8" customWidth="1"/>
    <col min="2" max="12" width="9.140625" style="8"/>
    <col min="13" max="13" width="76.28515625" style="8" customWidth="1"/>
    <col min="14" max="14" width="17" style="8" customWidth="1"/>
    <col min="15" max="16384" width="9.140625" style="8"/>
  </cols>
  <sheetData>
    <row r="1" spans="1:11" ht="18.75" x14ac:dyDescent="0.3">
      <c r="A1" s="7" t="s">
        <v>59</v>
      </c>
    </row>
    <row r="2" spans="1:11" x14ac:dyDescent="0.25">
      <c r="A2" s="9"/>
    </row>
    <row r="3" spans="1:11" x14ac:dyDescent="0.25">
      <c r="A3" s="9" t="s">
        <v>60</v>
      </c>
    </row>
    <row r="4" spans="1:11" x14ac:dyDescent="0.25">
      <c r="A4" s="9" t="s">
        <v>61</v>
      </c>
    </row>
    <row r="5" spans="1:11" x14ac:dyDescent="0.25">
      <c r="A5" s="9"/>
    </row>
    <row r="6" spans="1:11" x14ac:dyDescent="0.25">
      <c r="A6" s="9" t="s">
        <v>62</v>
      </c>
    </row>
    <row r="7" spans="1:11" x14ac:dyDescent="0.25">
      <c r="A7" s="15" t="s">
        <v>1</v>
      </c>
      <c r="B7" s="11"/>
    </row>
    <row r="8" spans="1:11" x14ac:dyDescent="0.25">
      <c r="A8" s="9"/>
    </row>
    <row r="9" spans="1:11" x14ac:dyDescent="0.25">
      <c r="A9" s="9" t="s">
        <v>63</v>
      </c>
    </row>
    <row r="11" spans="1:11" x14ac:dyDescent="0.25">
      <c r="A11" s="12" t="s">
        <v>64</v>
      </c>
      <c r="B11" s="8" t="s">
        <v>65</v>
      </c>
    </row>
    <row r="12" spans="1:11" x14ac:dyDescent="0.25">
      <c r="A12" s="12" t="s">
        <v>66</v>
      </c>
      <c r="B12" s="8" t="s">
        <v>67</v>
      </c>
    </row>
    <row r="13" spans="1:11" x14ac:dyDescent="0.25">
      <c r="A13" s="12" t="s">
        <v>68</v>
      </c>
      <c r="B13" s="8" t="s">
        <v>69</v>
      </c>
    </row>
    <row r="14" spans="1:11" x14ac:dyDescent="0.25">
      <c r="A14" s="12" t="s">
        <v>70</v>
      </c>
      <c r="B14" s="8" t="s">
        <v>71</v>
      </c>
      <c r="K14" s="8" t="str">
        <f>K21&amp;", "&amp;K22</f>
        <v xml:space="preserve">, </v>
      </c>
    </row>
    <row r="15" spans="1:11" x14ac:dyDescent="0.25">
      <c r="A15" s="12" t="s">
        <v>72</v>
      </c>
      <c r="B15" s="8" t="s">
        <v>73</v>
      </c>
    </row>
    <row r="16" spans="1:11" x14ac:dyDescent="0.25">
      <c r="A16" s="13" t="s">
        <v>74</v>
      </c>
      <c r="B16" s="8" t="s">
        <v>75</v>
      </c>
    </row>
    <row r="17" spans="1:10" x14ac:dyDescent="0.25">
      <c r="A17" s="13" t="s">
        <v>56</v>
      </c>
      <c r="B17" s="8" t="s">
        <v>76</v>
      </c>
      <c r="J17" s="10"/>
    </row>
    <row r="19" spans="1:10" x14ac:dyDescent="0.25">
      <c r="A19" s="8" t="s">
        <v>77</v>
      </c>
      <c r="E19" s="10"/>
    </row>
    <row r="20" spans="1:10" x14ac:dyDescent="0.25">
      <c r="B20" s="8" t="s">
        <v>78</v>
      </c>
      <c r="E20" s="10"/>
    </row>
    <row r="21" spans="1:10" x14ac:dyDescent="0.25">
      <c r="A21" s="9"/>
    </row>
    <row r="22" spans="1:10" x14ac:dyDescent="0.25">
      <c r="A22" s="8" t="s">
        <v>79</v>
      </c>
    </row>
    <row r="23" spans="1:10" x14ac:dyDescent="0.25">
      <c r="A23" s="12" t="s">
        <v>80</v>
      </c>
    </row>
    <row r="26" spans="1:10" x14ac:dyDescent="0.25">
      <c r="A26" s="9" t="s">
        <v>81</v>
      </c>
    </row>
    <row r="27" spans="1:10" x14ac:dyDescent="0.25">
      <c r="A27" s="9"/>
    </row>
    <row r="28" spans="1:10" x14ac:dyDescent="0.25">
      <c r="A28" s="9" t="s">
        <v>82</v>
      </c>
      <c r="B28" s="9" t="s">
        <v>83</v>
      </c>
    </row>
    <row r="29" spans="1:10" x14ac:dyDescent="0.25">
      <c r="A29" s="8" t="s">
        <v>84</v>
      </c>
      <c r="B29" s="8" t="s">
        <v>85</v>
      </c>
    </row>
    <row r="30" spans="1:10" ht="15.75" customHeight="1" x14ac:dyDescent="0.25">
      <c r="B30" s="14" t="s">
        <v>86</v>
      </c>
    </row>
    <row r="31" spans="1:10" ht="15" customHeight="1" x14ac:dyDescent="0.25">
      <c r="A31" s="8" t="s">
        <v>87</v>
      </c>
      <c r="B31" s="8" t="s">
        <v>88</v>
      </c>
    </row>
    <row r="32" spans="1:10" ht="15.75" customHeight="1" x14ac:dyDescent="0.25">
      <c r="A32" s="8" t="s">
        <v>89</v>
      </c>
      <c r="B32" s="8" t="s">
        <v>90</v>
      </c>
    </row>
    <row r="33" spans="1:2" ht="15" customHeight="1" x14ac:dyDescent="0.25">
      <c r="A33" s="8" t="s">
        <v>91</v>
      </c>
      <c r="B33" s="8" t="s">
        <v>92</v>
      </c>
    </row>
    <row r="34" spans="1:2" ht="15.75" customHeight="1" x14ac:dyDescent="0.25">
      <c r="A34" s="8" t="s">
        <v>93</v>
      </c>
      <c r="B34" s="8" t="s">
        <v>94</v>
      </c>
    </row>
    <row r="35" spans="1:2" ht="15" customHeight="1" x14ac:dyDescent="0.25">
      <c r="A35" s="8" t="s">
        <v>95</v>
      </c>
      <c r="B35" s="8" t="s">
        <v>96</v>
      </c>
    </row>
    <row r="36" spans="1:2" ht="15.75" customHeight="1" x14ac:dyDescent="0.25">
      <c r="A36" s="8" t="s">
        <v>97</v>
      </c>
      <c r="B36" s="8" t="s">
        <v>98</v>
      </c>
    </row>
    <row r="37" spans="1:2" x14ac:dyDescent="0.25">
      <c r="A37" s="8" t="s">
        <v>99</v>
      </c>
      <c r="B37" s="8" t="s">
        <v>100</v>
      </c>
    </row>
    <row r="38" spans="1:2" x14ac:dyDescent="0.25">
      <c r="A38" s="8" t="s">
        <v>101</v>
      </c>
      <c r="B38" s="8" t="s">
        <v>102</v>
      </c>
    </row>
    <row r="39" spans="1:2" ht="15" customHeight="1" x14ac:dyDescent="0.25">
      <c r="A39" s="8" t="s">
        <v>103</v>
      </c>
      <c r="B39" s="8" t="s">
        <v>104</v>
      </c>
    </row>
    <row r="40" spans="1:2" ht="15.75" customHeight="1" x14ac:dyDescent="0.25">
      <c r="A40" s="8" t="s">
        <v>105</v>
      </c>
      <c r="B40" s="8" t="s">
        <v>106</v>
      </c>
    </row>
    <row r="41" spans="1:2" ht="15" customHeight="1" x14ac:dyDescent="0.25">
      <c r="A41" s="8" t="s">
        <v>107</v>
      </c>
      <c r="B41" s="8" t="s">
        <v>108</v>
      </c>
    </row>
    <row r="42" spans="1:2" ht="15" customHeight="1" x14ac:dyDescent="0.25">
      <c r="B42" s="9" t="s">
        <v>109</v>
      </c>
    </row>
    <row r="43" spans="1:2" ht="15.75" customHeight="1" x14ac:dyDescent="0.25">
      <c r="A43" s="8" t="s">
        <v>110</v>
      </c>
      <c r="B43" s="8" t="s">
        <v>111</v>
      </c>
    </row>
    <row r="44" spans="1:2" ht="15.75" customHeight="1" x14ac:dyDescent="0.25">
      <c r="A44" s="8" t="s">
        <v>112</v>
      </c>
      <c r="B44" s="8" t="s">
        <v>113</v>
      </c>
    </row>
    <row r="45" spans="1:2" ht="15.75" customHeight="1" x14ac:dyDescent="0.25">
      <c r="A45" s="8" t="s">
        <v>114</v>
      </c>
      <c r="B45" s="8" t="s">
        <v>115</v>
      </c>
    </row>
    <row r="46" spans="1:2" x14ac:dyDescent="0.25">
      <c r="A46" s="8" t="s">
        <v>116</v>
      </c>
      <c r="B46" s="8" t="s">
        <v>117</v>
      </c>
    </row>
    <row r="47" spans="1:2" x14ac:dyDescent="0.25">
      <c r="A47" s="8" t="s">
        <v>118</v>
      </c>
      <c r="B47" s="8" t="s">
        <v>119</v>
      </c>
    </row>
    <row r="48" spans="1:2" ht="15" customHeight="1" x14ac:dyDescent="0.25">
      <c r="A48" s="8" t="s">
        <v>120</v>
      </c>
      <c r="B48" s="8" t="s">
        <v>1</v>
      </c>
    </row>
    <row r="49" spans="1:2" ht="15.75" customHeight="1" x14ac:dyDescent="0.25">
      <c r="A49" s="8" t="s">
        <v>121</v>
      </c>
      <c r="B49" s="8" t="s">
        <v>122</v>
      </c>
    </row>
    <row r="50" spans="1:2" ht="15" customHeight="1" x14ac:dyDescent="0.25">
      <c r="A50" s="8" t="s">
        <v>123</v>
      </c>
      <c r="B50" s="8" t="s">
        <v>124</v>
      </c>
    </row>
    <row r="51" spans="1:2" ht="15.75" customHeight="1" x14ac:dyDescent="0.25">
      <c r="A51" s="8" t="s">
        <v>125</v>
      </c>
      <c r="B51" s="8" t="s">
        <v>126</v>
      </c>
    </row>
    <row r="52" spans="1:2" ht="15" customHeight="1" x14ac:dyDescent="0.25">
      <c r="A52" s="8" t="s">
        <v>127</v>
      </c>
      <c r="B52" s="8" t="s">
        <v>128</v>
      </c>
    </row>
    <row r="53" spans="1:2" ht="15.75" customHeight="1" x14ac:dyDescent="0.25">
      <c r="A53" s="8" t="s">
        <v>129</v>
      </c>
      <c r="B53" s="8" t="s">
        <v>130</v>
      </c>
    </row>
    <row r="54" spans="1:2" ht="15" customHeight="1" x14ac:dyDescent="0.25">
      <c r="A54" s="8" t="s">
        <v>131</v>
      </c>
      <c r="B54" s="8" t="s">
        <v>132</v>
      </c>
    </row>
    <row r="55" spans="1:2" ht="15.75" customHeight="1" x14ac:dyDescent="0.25">
      <c r="A55" s="8" t="s">
        <v>133</v>
      </c>
      <c r="B55" s="8" t="s">
        <v>134</v>
      </c>
    </row>
    <row r="56" spans="1:2" x14ac:dyDescent="0.25">
      <c r="A56" s="8" t="s">
        <v>135</v>
      </c>
      <c r="B56" s="8" t="s">
        <v>136</v>
      </c>
    </row>
    <row r="57" spans="1:2" x14ac:dyDescent="0.25">
      <c r="A57" s="8" t="s">
        <v>137</v>
      </c>
      <c r="B57" s="8" t="s">
        <v>138</v>
      </c>
    </row>
    <row r="58" spans="1:2" ht="15" customHeight="1" x14ac:dyDescent="0.25"/>
    <row r="59" spans="1:2" ht="15" customHeight="1" x14ac:dyDescent="0.25">
      <c r="A59" s="8" t="s">
        <v>139</v>
      </c>
    </row>
    <row r="60" spans="1:2" ht="15" customHeight="1" x14ac:dyDescent="0.25"/>
  </sheetData>
  <hyperlinks>
    <hyperlink ref="A23" r:id="rId1" xr:uid="{CFCF452F-B28E-473B-8D19-3A0DDB553C9B}"/>
    <hyperlink ref="A11" location="car_truck_sales!A2" display="car_truck_sales" xr:uid="{30DBCCC0-862D-4F45-92A4-5D61B10D3C5F}"/>
    <hyperlink ref="A12" location="car_truck_stock!A2" display="car_truck_stock" xr:uid="{0B5CEE84-6E4B-4EC2-86F5-CEBE03105155}"/>
    <hyperlink ref="A13" location="VMT!A2" display="VMT" xr:uid="{53984ACA-409B-4156-A4B0-3E3E48929657}"/>
    <hyperlink ref="A14" location="comb_gas_diesel_cons!A2" display="comb_gas_diesel_cons" xr:uid="{CA8CC132-8CFF-48F4-827B-27F32C7CC816}"/>
    <hyperlink ref="A16" location="fuel_prices!A2" display="Fuel Prices" xr:uid="{4E114DAC-1A39-4AF9-AC38-1FC07C2542E8}"/>
    <hyperlink ref="A15" location="comb_gas_diesel_emiss!A2" display="comb_gas_diesel_emiss" xr:uid="{19E42036-6C9E-462B-93F0-76884987DB1D}"/>
    <hyperlink ref="A17" location="CO2_price!A2" display="CO2 Price" xr:uid="{E6072894-3693-4C96-B69E-486D500F8BE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2</v>
      </c>
    </row>
    <row r="6" spans="1:19" x14ac:dyDescent="0.25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</row>
    <row r="7" spans="1:19" x14ac:dyDescent="0.25">
      <c r="A7" t="s">
        <v>35</v>
      </c>
      <c r="B7" t="s">
        <v>37</v>
      </c>
    </row>
    <row r="8" spans="1:19" x14ac:dyDescent="0.25">
      <c r="A8" t="s">
        <v>36</v>
      </c>
      <c r="B8" t="s">
        <v>39</v>
      </c>
      <c r="C8">
        <v>1871</v>
      </c>
      <c r="D8">
        <v>1729</v>
      </c>
      <c r="E8">
        <v>1741</v>
      </c>
      <c r="F8">
        <v>1716</v>
      </c>
      <c r="G8">
        <v>1733</v>
      </c>
      <c r="H8">
        <v>1701</v>
      </c>
      <c r="I8">
        <v>1700</v>
      </c>
      <c r="J8">
        <v>1683</v>
      </c>
      <c r="K8">
        <v>1650</v>
      </c>
      <c r="L8">
        <v>1584</v>
      </c>
      <c r="M8">
        <v>1493</v>
      </c>
      <c r="N8">
        <v>1372</v>
      </c>
      <c r="O8">
        <v>1244</v>
      </c>
      <c r="P8">
        <v>1110</v>
      </c>
      <c r="Q8">
        <v>1021</v>
      </c>
      <c r="R8">
        <v>1000</v>
      </c>
      <c r="S8">
        <v>979</v>
      </c>
    </row>
    <row r="9" spans="1:19" x14ac:dyDescent="0.25">
      <c r="A9" t="s">
        <v>36</v>
      </c>
      <c r="B9" t="s">
        <v>40</v>
      </c>
      <c r="C9">
        <v>2</v>
      </c>
      <c r="D9">
        <v>2</v>
      </c>
      <c r="E9">
        <v>4</v>
      </c>
      <c r="F9">
        <v>9</v>
      </c>
      <c r="G9">
        <v>17</v>
      </c>
      <c r="H9">
        <v>20</v>
      </c>
      <c r="I9">
        <v>24</v>
      </c>
      <c r="J9">
        <v>29</v>
      </c>
      <c r="K9">
        <v>31</v>
      </c>
      <c r="L9">
        <v>32</v>
      </c>
      <c r="M9">
        <v>34</v>
      </c>
      <c r="N9">
        <v>34</v>
      </c>
      <c r="O9">
        <v>33</v>
      </c>
      <c r="P9">
        <v>29</v>
      </c>
      <c r="Q9">
        <v>26</v>
      </c>
      <c r="R9">
        <v>25</v>
      </c>
      <c r="S9">
        <v>25</v>
      </c>
    </row>
    <row r="10" spans="1:19" x14ac:dyDescent="0.25">
      <c r="A10" t="s">
        <v>36</v>
      </c>
      <c r="B10" t="s">
        <v>41</v>
      </c>
      <c r="C10">
        <v>105</v>
      </c>
      <c r="D10">
        <v>132</v>
      </c>
      <c r="E10">
        <v>140</v>
      </c>
      <c r="F10">
        <v>143</v>
      </c>
      <c r="G10">
        <v>153</v>
      </c>
      <c r="H10">
        <v>157</v>
      </c>
      <c r="I10">
        <v>165</v>
      </c>
      <c r="J10">
        <v>171</v>
      </c>
      <c r="K10">
        <v>174</v>
      </c>
      <c r="L10">
        <v>171</v>
      </c>
      <c r="M10">
        <v>166</v>
      </c>
      <c r="N10">
        <v>154</v>
      </c>
      <c r="O10">
        <v>142</v>
      </c>
      <c r="P10">
        <v>127</v>
      </c>
      <c r="Q10">
        <v>117</v>
      </c>
      <c r="R10">
        <v>115</v>
      </c>
      <c r="S10">
        <v>114</v>
      </c>
    </row>
    <row r="11" spans="1:19" x14ac:dyDescent="0.25">
      <c r="A11" t="s">
        <v>36</v>
      </c>
      <c r="B11" t="s">
        <v>42</v>
      </c>
      <c r="C11">
        <v>21</v>
      </c>
      <c r="D11">
        <v>26</v>
      </c>
      <c r="E11">
        <v>17</v>
      </c>
      <c r="F11">
        <v>15</v>
      </c>
      <c r="G11">
        <v>19</v>
      </c>
      <c r="H11">
        <v>21</v>
      </c>
      <c r="I11">
        <v>21</v>
      </c>
      <c r="J11">
        <v>24</v>
      </c>
      <c r="K11">
        <v>27</v>
      </c>
      <c r="L11">
        <v>29</v>
      </c>
      <c r="M11">
        <v>31</v>
      </c>
      <c r="N11">
        <v>32</v>
      </c>
      <c r="O11">
        <v>36</v>
      </c>
      <c r="P11">
        <v>40</v>
      </c>
      <c r="Q11">
        <v>43</v>
      </c>
      <c r="R11">
        <v>44</v>
      </c>
      <c r="S11">
        <v>44</v>
      </c>
    </row>
    <row r="12" spans="1:19" x14ac:dyDescent="0.25">
      <c r="A12" t="s">
        <v>36</v>
      </c>
      <c r="B12" t="s">
        <v>43</v>
      </c>
      <c r="C12">
        <v>11</v>
      </c>
      <c r="D12">
        <v>7</v>
      </c>
      <c r="E12">
        <v>4</v>
      </c>
      <c r="F12">
        <v>5</v>
      </c>
      <c r="G12">
        <v>7</v>
      </c>
      <c r="H12">
        <v>9</v>
      </c>
      <c r="I12">
        <v>10</v>
      </c>
      <c r="J12">
        <v>11</v>
      </c>
      <c r="K12">
        <v>15</v>
      </c>
      <c r="L12">
        <v>16</v>
      </c>
      <c r="M12">
        <v>17</v>
      </c>
      <c r="N12">
        <v>18</v>
      </c>
      <c r="O12">
        <v>19</v>
      </c>
      <c r="P12">
        <v>19</v>
      </c>
      <c r="Q12">
        <v>20</v>
      </c>
      <c r="R12">
        <v>21</v>
      </c>
      <c r="S12">
        <v>22</v>
      </c>
    </row>
    <row r="13" spans="1:19" x14ac:dyDescent="0.25">
      <c r="A13" t="s">
        <v>36</v>
      </c>
      <c r="B13" t="s">
        <v>44</v>
      </c>
      <c r="C13">
        <v>1</v>
      </c>
      <c r="D13">
        <v>6</v>
      </c>
      <c r="E13">
        <v>13</v>
      </c>
      <c r="F13">
        <v>18</v>
      </c>
      <c r="G13">
        <v>23</v>
      </c>
      <c r="H13">
        <v>27</v>
      </c>
      <c r="I13">
        <v>35</v>
      </c>
      <c r="J13">
        <v>40</v>
      </c>
      <c r="K13">
        <v>46</v>
      </c>
      <c r="L13">
        <v>53</v>
      </c>
      <c r="M13">
        <v>63</v>
      </c>
      <c r="N13">
        <v>73</v>
      </c>
      <c r="O13">
        <v>78</v>
      </c>
      <c r="P13">
        <v>86</v>
      </c>
      <c r="Q13">
        <v>92</v>
      </c>
      <c r="R13">
        <v>97</v>
      </c>
      <c r="S13">
        <v>102</v>
      </c>
    </row>
    <row r="14" spans="1:19" x14ac:dyDescent="0.25">
      <c r="A14" t="s">
        <v>36</v>
      </c>
      <c r="B14" t="s">
        <v>45</v>
      </c>
      <c r="C14">
        <v>0</v>
      </c>
      <c r="D14">
        <v>7</v>
      </c>
      <c r="E14">
        <v>16</v>
      </c>
      <c r="F14">
        <v>26</v>
      </c>
      <c r="G14">
        <v>41</v>
      </c>
      <c r="H14">
        <v>59</v>
      </c>
      <c r="I14">
        <v>100</v>
      </c>
      <c r="J14">
        <v>137</v>
      </c>
      <c r="K14">
        <v>167</v>
      </c>
      <c r="L14">
        <v>233</v>
      </c>
      <c r="M14">
        <v>334</v>
      </c>
      <c r="N14">
        <v>458</v>
      </c>
      <c r="O14">
        <v>605</v>
      </c>
      <c r="P14">
        <v>760</v>
      </c>
      <c r="Q14">
        <v>863</v>
      </c>
      <c r="R14">
        <v>899</v>
      </c>
      <c r="S14">
        <v>927</v>
      </c>
    </row>
    <row r="15" spans="1:19" x14ac:dyDescent="0.25">
      <c r="A15" t="s">
        <v>36</v>
      </c>
      <c r="B15" t="s">
        <v>46</v>
      </c>
      <c r="C15">
        <v>7</v>
      </c>
      <c r="D15">
        <v>7</v>
      </c>
      <c r="E15">
        <v>4</v>
      </c>
      <c r="F15">
        <v>5</v>
      </c>
      <c r="G15">
        <v>6</v>
      </c>
      <c r="H15">
        <v>7</v>
      </c>
      <c r="I15">
        <v>8</v>
      </c>
      <c r="J15">
        <v>8</v>
      </c>
      <c r="K15">
        <v>11</v>
      </c>
      <c r="L15">
        <v>13</v>
      </c>
      <c r="M15">
        <v>13</v>
      </c>
      <c r="N15">
        <v>10</v>
      </c>
      <c r="O15">
        <v>10</v>
      </c>
      <c r="P15">
        <v>11</v>
      </c>
      <c r="Q15">
        <v>11</v>
      </c>
      <c r="R15">
        <v>11</v>
      </c>
      <c r="S15">
        <v>12</v>
      </c>
    </row>
    <row r="16" spans="1:19" x14ac:dyDescent="0.25">
      <c r="A16" t="s">
        <v>37</v>
      </c>
      <c r="B16" t="s">
        <v>37</v>
      </c>
    </row>
    <row r="17" spans="1:19" x14ac:dyDescent="0.25">
      <c r="A17" t="s">
        <v>38</v>
      </c>
      <c r="B17" t="s">
        <v>37</v>
      </c>
    </row>
    <row r="18" spans="1:19" x14ac:dyDescent="0.25">
      <c r="A18" t="s">
        <v>36</v>
      </c>
      <c r="B18" t="s">
        <v>39</v>
      </c>
      <c r="C18">
        <v>1689</v>
      </c>
      <c r="D18">
        <v>1641</v>
      </c>
      <c r="E18">
        <v>1714</v>
      </c>
      <c r="F18">
        <v>1690</v>
      </c>
      <c r="G18">
        <v>1570</v>
      </c>
      <c r="H18">
        <v>1482</v>
      </c>
      <c r="I18">
        <v>1426</v>
      </c>
      <c r="J18">
        <v>1418</v>
      </c>
      <c r="K18">
        <v>1403</v>
      </c>
      <c r="L18">
        <v>1395</v>
      </c>
      <c r="M18">
        <v>1417</v>
      </c>
      <c r="N18">
        <v>1404</v>
      </c>
      <c r="O18">
        <v>1398</v>
      </c>
      <c r="P18">
        <v>1386</v>
      </c>
      <c r="Q18">
        <v>1369</v>
      </c>
      <c r="R18">
        <v>1356</v>
      </c>
      <c r="S18">
        <v>1327</v>
      </c>
    </row>
    <row r="19" spans="1:19" x14ac:dyDescent="0.25">
      <c r="A19" t="s">
        <v>36</v>
      </c>
      <c r="B19" t="s">
        <v>40</v>
      </c>
      <c r="C19">
        <v>6</v>
      </c>
      <c r="D19">
        <v>14</v>
      </c>
      <c r="E19">
        <v>20</v>
      </c>
      <c r="F19">
        <v>34</v>
      </c>
      <c r="G19">
        <v>53</v>
      </c>
      <c r="H19">
        <v>53</v>
      </c>
      <c r="I19">
        <v>55</v>
      </c>
      <c r="J19">
        <v>55</v>
      </c>
      <c r="K19">
        <v>55</v>
      </c>
      <c r="L19">
        <v>52</v>
      </c>
      <c r="M19">
        <v>51</v>
      </c>
      <c r="N19">
        <v>49</v>
      </c>
      <c r="O19">
        <v>47</v>
      </c>
      <c r="P19">
        <v>45</v>
      </c>
      <c r="Q19">
        <v>44</v>
      </c>
      <c r="R19">
        <v>42</v>
      </c>
      <c r="S19">
        <v>42</v>
      </c>
    </row>
    <row r="20" spans="1:19" x14ac:dyDescent="0.25">
      <c r="A20" t="s">
        <v>36</v>
      </c>
      <c r="B20" t="s">
        <v>41</v>
      </c>
      <c r="C20">
        <v>13</v>
      </c>
      <c r="D20">
        <v>15</v>
      </c>
      <c r="E20">
        <v>16</v>
      </c>
      <c r="F20">
        <v>16</v>
      </c>
      <c r="G20">
        <v>16</v>
      </c>
      <c r="H20">
        <v>16</v>
      </c>
      <c r="I20">
        <v>17</v>
      </c>
      <c r="J20">
        <v>19</v>
      </c>
      <c r="K20">
        <v>19</v>
      </c>
      <c r="L20">
        <v>19</v>
      </c>
      <c r="M20">
        <v>20</v>
      </c>
      <c r="N20">
        <v>20</v>
      </c>
      <c r="O20">
        <v>20</v>
      </c>
      <c r="P20">
        <v>20</v>
      </c>
      <c r="Q20">
        <v>20</v>
      </c>
      <c r="R20">
        <v>20</v>
      </c>
      <c r="S20">
        <v>20</v>
      </c>
    </row>
    <row r="21" spans="1:19" x14ac:dyDescent="0.25">
      <c r="A21" t="s">
        <v>36</v>
      </c>
      <c r="B21" t="s">
        <v>42</v>
      </c>
      <c r="C21">
        <v>7</v>
      </c>
      <c r="D21">
        <v>4</v>
      </c>
      <c r="E21">
        <v>7</v>
      </c>
      <c r="F21">
        <v>8</v>
      </c>
      <c r="G21">
        <v>12</v>
      </c>
      <c r="H21">
        <v>15</v>
      </c>
      <c r="I21">
        <v>14</v>
      </c>
      <c r="J21">
        <v>16</v>
      </c>
      <c r="K21">
        <v>19</v>
      </c>
      <c r="L21">
        <v>22</v>
      </c>
      <c r="M21">
        <v>22</v>
      </c>
      <c r="N21">
        <v>22</v>
      </c>
      <c r="O21">
        <v>22</v>
      </c>
      <c r="P21">
        <v>22</v>
      </c>
      <c r="Q21">
        <v>22</v>
      </c>
      <c r="R21">
        <v>22</v>
      </c>
      <c r="S21">
        <v>22</v>
      </c>
    </row>
    <row r="22" spans="1:19" x14ac:dyDescent="0.25">
      <c r="A22" t="s">
        <v>36</v>
      </c>
      <c r="B22" t="s">
        <v>43</v>
      </c>
      <c r="C22">
        <v>1</v>
      </c>
      <c r="D22">
        <v>1</v>
      </c>
      <c r="E22">
        <v>1</v>
      </c>
      <c r="F22">
        <v>4</v>
      </c>
      <c r="G22">
        <v>5</v>
      </c>
      <c r="H22">
        <v>8</v>
      </c>
      <c r="I22">
        <v>9</v>
      </c>
      <c r="J22">
        <v>11</v>
      </c>
      <c r="K22">
        <v>14</v>
      </c>
      <c r="L22">
        <v>16</v>
      </c>
      <c r="M22">
        <v>19</v>
      </c>
      <c r="N22">
        <v>21</v>
      </c>
      <c r="O22">
        <v>26</v>
      </c>
      <c r="P22">
        <v>32</v>
      </c>
      <c r="Q22">
        <v>39</v>
      </c>
      <c r="R22">
        <v>41</v>
      </c>
      <c r="S22">
        <v>43</v>
      </c>
    </row>
    <row r="23" spans="1:19" x14ac:dyDescent="0.25">
      <c r="A23" t="s">
        <v>36</v>
      </c>
      <c r="B23" t="s">
        <v>44</v>
      </c>
      <c r="C23">
        <v>0</v>
      </c>
      <c r="D23">
        <v>0</v>
      </c>
      <c r="E23">
        <v>0</v>
      </c>
      <c r="F23">
        <v>1</v>
      </c>
      <c r="G23">
        <v>4</v>
      </c>
      <c r="H23">
        <v>4</v>
      </c>
      <c r="I23">
        <v>6</v>
      </c>
      <c r="J23">
        <v>8</v>
      </c>
      <c r="K23">
        <v>11</v>
      </c>
      <c r="L23">
        <v>14</v>
      </c>
      <c r="M23">
        <v>17</v>
      </c>
      <c r="N23">
        <v>24</v>
      </c>
      <c r="O23">
        <v>34</v>
      </c>
      <c r="P23">
        <v>48</v>
      </c>
      <c r="Q23">
        <v>66</v>
      </c>
      <c r="R23">
        <v>74</v>
      </c>
      <c r="S23">
        <v>78</v>
      </c>
    </row>
    <row r="24" spans="1:19" x14ac:dyDescent="0.25">
      <c r="A24" t="s">
        <v>36</v>
      </c>
      <c r="B24" t="s">
        <v>45</v>
      </c>
      <c r="C24">
        <v>0</v>
      </c>
      <c r="D24">
        <v>0</v>
      </c>
      <c r="E24">
        <v>0</v>
      </c>
      <c r="F24">
        <v>1</v>
      </c>
      <c r="G24">
        <v>2</v>
      </c>
      <c r="H24">
        <v>3</v>
      </c>
      <c r="I24">
        <v>4</v>
      </c>
      <c r="J24">
        <v>4</v>
      </c>
      <c r="K24">
        <v>5</v>
      </c>
      <c r="L24">
        <v>6</v>
      </c>
      <c r="M24">
        <v>8</v>
      </c>
      <c r="N24">
        <v>8</v>
      </c>
      <c r="O24">
        <v>9</v>
      </c>
      <c r="P24">
        <v>14</v>
      </c>
      <c r="Q24">
        <v>17</v>
      </c>
      <c r="R24">
        <v>20</v>
      </c>
      <c r="S24">
        <v>21</v>
      </c>
    </row>
    <row r="25" spans="1:19" x14ac:dyDescent="0.25">
      <c r="A25" t="s">
        <v>36</v>
      </c>
      <c r="B25" t="s">
        <v>46</v>
      </c>
      <c r="C25">
        <v>13</v>
      </c>
      <c r="D25">
        <v>12</v>
      </c>
      <c r="E25">
        <v>10</v>
      </c>
      <c r="F25">
        <v>11</v>
      </c>
      <c r="G25">
        <v>12</v>
      </c>
      <c r="H25">
        <v>11</v>
      </c>
      <c r="I25">
        <v>12</v>
      </c>
      <c r="J25">
        <v>14</v>
      </c>
      <c r="K25">
        <v>14</v>
      </c>
      <c r="L25">
        <v>16</v>
      </c>
      <c r="M25">
        <v>16</v>
      </c>
      <c r="N25">
        <v>15</v>
      </c>
      <c r="O25">
        <v>15</v>
      </c>
      <c r="P25">
        <v>16</v>
      </c>
      <c r="Q25">
        <v>16</v>
      </c>
      <c r="R25">
        <v>16</v>
      </c>
      <c r="S25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3</v>
      </c>
    </row>
    <row r="6" spans="1:19" x14ac:dyDescent="0.25">
      <c r="A6" s="3" t="s">
        <v>47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</row>
    <row r="7" spans="1:19" x14ac:dyDescent="0.25">
      <c r="A7" t="s">
        <v>35</v>
      </c>
      <c r="B7" t="s">
        <v>37</v>
      </c>
    </row>
    <row r="8" spans="1:19" x14ac:dyDescent="0.25">
      <c r="A8" t="s">
        <v>36</v>
      </c>
      <c r="B8" t="s">
        <v>39</v>
      </c>
      <c r="C8">
        <v>26910</v>
      </c>
      <c r="D8">
        <v>27200</v>
      </c>
      <c r="E8">
        <v>27480</v>
      </c>
      <c r="F8">
        <v>27740</v>
      </c>
      <c r="G8">
        <v>27980</v>
      </c>
      <c r="H8">
        <v>28140</v>
      </c>
      <c r="I8">
        <v>28300</v>
      </c>
      <c r="J8">
        <v>28430</v>
      </c>
      <c r="K8">
        <v>28480</v>
      </c>
      <c r="L8">
        <v>28460</v>
      </c>
      <c r="M8">
        <v>28330</v>
      </c>
      <c r="N8">
        <v>28070</v>
      </c>
      <c r="O8">
        <v>27650</v>
      </c>
      <c r="P8">
        <v>27110</v>
      </c>
      <c r="Q8">
        <v>26470</v>
      </c>
      <c r="R8">
        <v>25790</v>
      </c>
      <c r="S8">
        <v>25110</v>
      </c>
    </row>
    <row r="9" spans="1:19" x14ac:dyDescent="0.25">
      <c r="A9" t="s">
        <v>36</v>
      </c>
      <c r="B9" t="s">
        <v>40</v>
      </c>
      <c r="C9">
        <v>200</v>
      </c>
      <c r="D9">
        <v>180</v>
      </c>
      <c r="E9">
        <v>180</v>
      </c>
      <c r="F9">
        <v>180</v>
      </c>
      <c r="G9">
        <v>190</v>
      </c>
      <c r="H9">
        <v>210</v>
      </c>
      <c r="I9">
        <v>210</v>
      </c>
      <c r="J9">
        <v>240</v>
      </c>
      <c r="K9">
        <v>260</v>
      </c>
      <c r="L9">
        <v>270</v>
      </c>
      <c r="M9">
        <v>300</v>
      </c>
      <c r="N9">
        <v>320</v>
      </c>
      <c r="O9">
        <v>330</v>
      </c>
      <c r="P9">
        <v>360</v>
      </c>
      <c r="Q9">
        <v>370</v>
      </c>
      <c r="R9">
        <v>380</v>
      </c>
      <c r="S9">
        <v>390</v>
      </c>
    </row>
    <row r="10" spans="1:19" x14ac:dyDescent="0.25">
      <c r="A10" t="s">
        <v>36</v>
      </c>
      <c r="B10" t="s">
        <v>41</v>
      </c>
      <c r="C10">
        <v>800</v>
      </c>
      <c r="D10">
        <v>920</v>
      </c>
      <c r="E10">
        <v>1050</v>
      </c>
      <c r="F10">
        <v>1160</v>
      </c>
      <c r="G10">
        <v>1300</v>
      </c>
      <c r="H10">
        <v>1410</v>
      </c>
      <c r="I10">
        <v>1540</v>
      </c>
      <c r="J10">
        <v>1660</v>
      </c>
      <c r="K10">
        <v>1780</v>
      </c>
      <c r="L10">
        <v>1890</v>
      </c>
      <c r="M10">
        <v>1990</v>
      </c>
      <c r="N10">
        <v>2070</v>
      </c>
      <c r="O10">
        <v>2130</v>
      </c>
      <c r="P10">
        <v>2170</v>
      </c>
      <c r="Q10">
        <v>2180</v>
      </c>
      <c r="R10">
        <v>2190</v>
      </c>
      <c r="S10">
        <v>2190</v>
      </c>
    </row>
    <row r="11" spans="1:19" x14ac:dyDescent="0.25">
      <c r="A11" t="s">
        <v>36</v>
      </c>
      <c r="B11" t="s">
        <v>42</v>
      </c>
      <c r="C11">
        <v>70</v>
      </c>
      <c r="D11">
        <v>90</v>
      </c>
      <c r="E11">
        <v>120</v>
      </c>
      <c r="F11">
        <v>130</v>
      </c>
      <c r="G11">
        <v>150</v>
      </c>
      <c r="H11">
        <v>170</v>
      </c>
      <c r="I11">
        <v>190</v>
      </c>
      <c r="J11">
        <v>210</v>
      </c>
      <c r="K11">
        <v>240</v>
      </c>
      <c r="L11">
        <v>260</v>
      </c>
      <c r="M11">
        <v>280</v>
      </c>
      <c r="N11">
        <v>310</v>
      </c>
      <c r="O11">
        <v>340</v>
      </c>
      <c r="P11">
        <v>370</v>
      </c>
      <c r="Q11">
        <v>400</v>
      </c>
      <c r="R11">
        <v>450</v>
      </c>
      <c r="S11">
        <v>480</v>
      </c>
    </row>
    <row r="12" spans="1:19" x14ac:dyDescent="0.25">
      <c r="A12" t="s">
        <v>36</v>
      </c>
      <c r="B12" t="s">
        <v>43</v>
      </c>
      <c r="C12">
        <v>40</v>
      </c>
      <c r="D12">
        <v>40</v>
      </c>
      <c r="E12">
        <v>40</v>
      </c>
      <c r="F12">
        <v>50</v>
      </c>
      <c r="G12">
        <v>50</v>
      </c>
      <c r="H12">
        <v>70</v>
      </c>
      <c r="I12">
        <v>70</v>
      </c>
      <c r="J12">
        <v>90</v>
      </c>
      <c r="K12">
        <v>90</v>
      </c>
      <c r="L12">
        <v>110</v>
      </c>
      <c r="M12">
        <v>120</v>
      </c>
      <c r="N12">
        <v>140</v>
      </c>
      <c r="O12">
        <v>160</v>
      </c>
      <c r="P12">
        <v>170</v>
      </c>
      <c r="Q12">
        <v>190</v>
      </c>
      <c r="R12">
        <v>210</v>
      </c>
      <c r="S12">
        <v>220</v>
      </c>
    </row>
    <row r="13" spans="1:19" x14ac:dyDescent="0.25">
      <c r="A13" t="s">
        <v>36</v>
      </c>
      <c r="B13" t="s">
        <v>44</v>
      </c>
      <c r="C13">
        <v>10</v>
      </c>
      <c r="D13">
        <v>10</v>
      </c>
      <c r="E13">
        <v>40</v>
      </c>
      <c r="F13">
        <v>50</v>
      </c>
      <c r="G13">
        <v>70</v>
      </c>
      <c r="H13">
        <v>100</v>
      </c>
      <c r="I13">
        <v>130</v>
      </c>
      <c r="J13">
        <v>170</v>
      </c>
      <c r="K13">
        <v>220</v>
      </c>
      <c r="L13">
        <v>270</v>
      </c>
      <c r="M13">
        <v>330</v>
      </c>
      <c r="N13">
        <v>400</v>
      </c>
      <c r="O13">
        <v>480</v>
      </c>
      <c r="P13">
        <v>540</v>
      </c>
      <c r="Q13">
        <v>630</v>
      </c>
      <c r="R13">
        <v>720</v>
      </c>
      <c r="S13">
        <v>810</v>
      </c>
    </row>
    <row r="14" spans="1:19" x14ac:dyDescent="0.25">
      <c r="A14" t="s">
        <v>36</v>
      </c>
      <c r="B14" t="s">
        <v>45</v>
      </c>
      <c r="C14">
        <v>0</v>
      </c>
      <c r="D14">
        <v>0</v>
      </c>
      <c r="E14">
        <v>20</v>
      </c>
      <c r="F14">
        <v>50</v>
      </c>
      <c r="G14">
        <v>80</v>
      </c>
      <c r="H14">
        <v>140</v>
      </c>
      <c r="I14">
        <v>250</v>
      </c>
      <c r="J14">
        <v>390</v>
      </c>
      <c r="K14">
        <v>550</v>
      </c>
      <c r="L14">
        <v>780</v>
      </c>
      <c r="M14">
        <v>1120</v>
      </c>
      <c r="N14">
        <v>1570</v>
      </c>
      <c r="O14">
        <v>2160</v>
      </c>
      <c r="P14">
        <v>2900</v>
      </c>
      <c r="Q14">
        <v>3730</v>
      </c>
      <c r="R14">
        <v>4590</v>
      </c>
      <c r="S14">
        <v>5470</v>
      </c>
    </row>
    <row r="15" spans="1:19" x14ac:dyDescent="0.25">
      <c r="A15" t="s">
        <v>36</v>
      </c>
      <c r="B15" t="s">
        <v>46</v>
      </c>
      <c r="C15">
        <v>10</v>
      </c>
      <c r="D15">
        <v>0</v>
      </c>
      <c r="E15">
        <v>0</v>
      </c>
      <c r="F15">
        <v>0</v>
      </c>
      <c r="G15">
        <v>0</v>
      </c>
      <c r="H15">
        <v>10</v>
      </c>
      <c r="I15">
        <v>20</v>
      </c>
      <c r="J15">
        <v>20</v>
      </c>
      <c r="K15">
        <v>40</v>
      </c>
      <c r="L15">
        <v>50</v>
      </c>
      <c r="M15">
        <v>60</v>
      </c>
      <c r="N15">
        <v>60</v>
      </c>
      <c r="O15">
        <v>60</v>
      </c>
      <c r="P15">
        <v>70</v>
      </c>
      <c r="Q15">
        <v>70</v>
      </c>
      <c r="R15">
        <v>70</v>
      </c>
      <c r="S15">
        <v>90</v>
      </c>
    </row>
    <row r="16" spans="1:19" x14ac:dyDescent="0.25">
      <c r="A16" t="s">
        <v>37</v>
      </c>
      <c r="B16" t="s">
        <v>37</v>
      </c>
    </row>
    <row r="17" spans="1:19" x14ac:dyDescent="0.25">
      <c r="A17" t="s">
        <v>38</v>
      </c>
      <c r="B17" t="s">
        <v>37</v>
      </c>
    </row>
    <row r="18" spans="1:19" x14ac:dyDescent="0.25">
      <c r="A18" t="s">
        <v>36</v>
      </c>
      <c r="B18" t="s">
        <v>39</v>
      </c>
      <c r="C18">
        <v>24080</v>
      </c>
      <c r="D18">
        <v>24390</v>
      </c>
      <c r="E18">
        <v>24780</v>
      </c>
      <c r="F18">
        <v>25100</v>
      </c>
      <c r="G18">
        <v>25300</v>
      </c>
      <c r="H18">
        <v>25380</v>
      </c>
      <c r="I18">
        <v>25400</v>
      </c>
      <c r="J18">
        <v>25360</v>
      </c>
      <c r="K18">
        <v>25330</v>
      </c>
      <c r="L18">
        <v>25250</v>
      </c>
      <c r="M18">
        <v>25210</v>
      </c>
      <c r="N18">
        <v>25120</v>
      </c>
      <c r="O18">
        <v>25050</v>
      </c>
      <c r="P18">
        <v>24960</v>
      </c>
      <c r="Q18">
        <v>24850</v>
      </c>
      <c r="R18">
        <v>24720</v>
      </c>
      <c r="S18">
        <v>24560</v>
      </c>
    </row>
    <row r="19" spans="1:19" x14ac:dyDescent="0.25">
      <c r="A19" t="s">
        <v>36</v>
      </c>
      <c r="B19" t="s">
        <v>40</v>
      </c>
      <c r="C19">
        <v>70</v>
      </c>
      <c r="D19">
        <v>80</v>
      </c>
      <c r="E19">
        <v>100</v>
      </c>
      <c r="F19">
        <v>130</v>
      </c>
      <c r="G19">
        <v>180</v>
      </c>
      <c r="H19">
        <v>230</v>
      </c>
      <c r="I19">
        <v>280</v>
      </c>
      <c r="J19">
        <v>330</v>
      </c>
      <c r="K19">
        <v>370</v>
      </c>
      <c r="L19">
        <v>410</v>
      </c>
      <c r="M19">
        <v>450</v>
      </c>
      <c r="N19">
        <v>490</v>
      </c>
      <c r="O19">
        <v>520</v>
      </c>
      <c r="P19">
        <v>550</v>
      </c>
      <c r="Q19">
        <v>570</v>
      </c>
      <c r="R19">
        <v>590</v>
      </c>
      <c r="S19">
        <v>600</v>
      </c>
    </row>
    <row r="20" spans="1:19" x14ac:dyDescent="0.25">
      <c r="A20" t="s">
        <v>36</v>
      </c>
      <c r="B20" t="s">
        <v>41</v>
      </c>
      <c r="C20">
        <v>110</v>
      </c>
      <c r="D20">
        <v>120</v>
      </c>
      <c r="E20">
        <v>130</v>
      </c>
      <c r="F20">
        <v>140</v>
      </c>
      <c r="G20">
        <v>160</v>
      </c>
      <c r="H20">
        <v>170</v>
      </c>
      <c r="I20">
        <v>180</v>
      </c>
      <c r="J20">
        <v>190</v>
      </c>
      <c r="K20">
        <v>200</v>
      </c>
      <c r="L20">
        <v>210</v>
      </c>
      <c r="M20">
        <v>220</v>
      </c>
      <c r="N20">
        <v>230</v>
      </c>
      <c r="O20">
        <v>240</v>
      </c>
      <c r="P20">
        <v>250</v>
      </c>
      <c r="Q20">
        <v>250</v>
      </c>
      <c r="R20">
        <v>260</v>
      </c>
      <c r="S20">
        <v>280</v>
      </c>
    </row>
    <row r="21" spans="1:19" x14ac:dyDescent="0.25">
      <c r="A21" t="s">
        <v>36</v>
      </c>
      <c r="B21" t="s">
        <v>42</v>
      </c>
      <c r="C21">
        <v>0</v>
      </c>
      <c r="D21">
        <v>10</v>
      </c>
      <c r="E21">
        <v>10</v>
      </c>
      <c r="F21">
        <v>20</v>
      </c>
      <c r="G21">
        <v>50</v>
      </c>
      <c r="H21">
        <v>50</v>
      </c>
      <c r="I21">
        <v>80</v>
      </c>
      <c r="J21">
        <v>90</v>
      </c>
      <c r="K21">
        <v>120</v>
      </c>
      <c r="L21">
        <v>140</v>
      </c>
      <c r="M21">
        <v>150</v>
      </c>
      <c r="N21">
        <v>170</v>
      </c>
      <c r="O21">
        <v>200</v>
      </c>
      <c r="P21">
        <v>220</v>
      </c>
      <c r="Q21">
        <v>240</v>
      </c>
      <c r="R21">
        <v>240</v>
      </c>
      <c r="S21">
        <v>270</v>
      </c>
    </row>
    <row r="22" spans="1:19" x14ac:dyDescent="0.25">
      <c r="A22" t="s">
        <v>36</v>
      </c>
      <c r="B22" t="s">
        <v>43</v>
      </c>
      <c r="C22">
        <v>0</v>
      </c>
      <c r="D22">
        <v>0</v>
      </c>
      <c r="E22">
        <v>0</v>
      </c>
      <c r="F22">
        <v>0</v>
      </c>
      <c r="G22">
        <v>10</v>
      </c>
      <c r="H22">
        <v>10</v>
      </c>
      <c r="I22">
        <v>30</v>
      </c>
      <c r="J22">
        <v>40</v>
      </c>
      <c r="K22">
        <v>40</v>
      </c>
      <c r="L22">
        <v>50</v>
      </c>
      <c r="M22">
        <v>70</v>
      </c>
      <c r="N22">
        <v>70</v>
      </c>
      <c r="O22">
        <v>90</v>
      </c>
      <c r="P22">
        <v>110</v>
      </c>
      <c r="Q22">
        <v>130</v>
      </c>
      <c r="R22">
        <v>170</v>
      </c>
      <c r="S22">
        <v>190</v>
      </c>
    </row>
    <row r="23" spans="1:19" x14ac:dyDescent="0.25">
      <c r="A23" t="s">
        <v>36</v>
      </c>
      <c r="B23" t="s">
        <v>44</v>
      </c>
      <c r="C23">
        <v>0</v>
      </c>
      <c r="D23">
        <v>0</v>
      </c>
      <c r="E23">
        <v>0</v>
      </c>
      <c r="F23">
        <v>0</v>
      </c>
      <c r="G23">
        <v>0</v>
      </c>
      <c r="H23">
        <v>10</v>
      </c>
      <c r="I23">
        <v>10</v>
      </c>
      <c r="J23">
        <v>40</v>
      </c>
      <c r="K23">
        <v>40</v>
      </c>
      <c r="L23">
        <v>50</v>
      </c>
      <c r="M23">
        <v>70</v>
      </c>
      <c r="N23">
        <v>100</v>
      </c>
      <c r="O23">
        <v>130</v>
      </c>
      <c r="P23">
        <v>180</v>
      </c>
      <c r="Q23">
        <v>240</v>
      </c>
      <c r="R23">
        <v>310</v>
      </c>
      <c r="S23">
        <v>380</v>
      </c>
    </row>
    <row r="24" spans="1:19" x14ac:dyDescent="0.25">
      <c r="A24" t="s">
        <v>36</v>
      </c>
      <c r="B24" t="s">
        <v>45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10</v>
      </c>
      <c r="J24">
        <v>10</v>
      </c>
      <c r="K24">
        <v>20</v>
      </c>
      <c r="L24">
        <v>40</v>
      </c>
      <c r="M24">
        <v>40</v>
      </c>
      <c r="N24">
        <v>40</v>
      </c>
      <c r="O24">
        <v>50</v>
      </c>
      <c r="P24">
        <v>60</v>
      </c>
      <c r="Q24">
        <v>90</v>
      </c>
      <c r="R24">
        <v>100</v>
      </c>
      <c r="S24">
        <v>120</v>
      </c>
    </row>
    <row r="25" spans="1:19" x14ac:dyDescent="0.25">
      <c r="A25" t="s">
        <v>36</v>
      </c>
      <c r="B25" t="s">
        <v>46</v>
      </c>
      <c r="C25">
        <v>10</v>
      </c>
      <c r="D25">
        <v>10</v>
      </c>
      <c r="E25">
        <v>10</v>
      </c>
      <c r="F25">
        <v>20</v>
      </c>
      <c r="G25">
        <v>20</v>
      </c>
      <c r="H25">
        <v>20</v>
      </c>
      <c r="I25">
        <v>20</v>
      </c>
      <c r="J25">
        <v>20</v>
      </c>
      <c r="K25">
        <v>30</v>
      </c>
      <c r="L25">
        <v>40</v>
      </c>
      <c r="M25">
        <v>50</v>
      </c>
      <c r="N25">
        <v>60</v>
      </c>
      <c r="O25">
        <v>60</v>
      </c>
      <c r="P25">
        <v>70</v>
      </c>
      <c r="Q25">
        <v>70</v>
      </c>
      <c r="R25">
        <v>80</v>
      </c>
      <c r="S25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4</v>
      </c>
    </row>
    <row r="6" spans="1:18" x14ac:dyDescent="0.25">
      <c r="A6" s="3" t="s">
        <v>36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3" t="s">
        <v>31</v>
      </c>
      <c r="P6" s="3" t="s">
        <v>32</v>
      </c>
      <c r="Q6" s="3" t="s">
        <v>33</v>
      </c>
      <c r="R6" s="3" t="s">
        <v>34</v>
      </c>
    </row>
    <row r="7" spans="1:18" x14ac:dyDescent="0.25">
      <c r="A7" t="s">
        <v>51</v>
      </c>
      <c r="B7">
        <v>528.33000000000004</v>
      </c>
      <c r="C7">
        <v>535.20000000000005</v>
      </c>
      <c r="D7">
        <v>539.16999999999996</v>
      </c>
      <c r="E7">
        <v>542.88</v>
      </c>
      <c r="F7">
        <v>546.85</v>
      </c>
      <c r="G7">
        <v>550.99</v>
      </c>
      <c r="H7">
        <v>553.64</v>
      </c>
      <c r="I7">
        <v>556.16</v>
      </c>
      <c r="J7">
        <v>558.96</v>
      </c>
      <c r="K7">
        <v>562.14</v>
      </c>
      <c r="L7">
        <v>565.37</v>
      </c>
      <c r="M7">
        <v>568.80999999999995</v>
      </c>
      <c r="N7">
        <v>572.29999999999995</v>
      </c>
      <c r="O7">
        <v>575.82000000000005</v>
      </c>
      <c r="P7">
        <v>579.49</v>
      </c>
      <c r="Q7">
        <v>583.35</v>
      </c>
      <c r="R7">
        <v>587.21</v>
      </c>
    </row>
    <row r="8" spans="1:18" x14ac:dyDescent="0.25">
      <c r="A8" t="s">
        <v>52</v>
      </c>
      <c r="B8">
        <v>17.25</v>
      </c>
      <c r="C8">
        <v>17.579999999999998</v>
      </c>
      <c r="D8">
        <v>17.55</v>
      </c>
      <c r="E8">
        <v>17.89</v>
      </c>
      <c r="F8">
        <v>18.100000000000001</v>
      </c>
      <c r="G8">
        <v>18.260000000000002</v>
      </c>
      <c r="H8">
        <v>18.43</v>
      </c>
      <c r="I8">
        <v>18.62</v>
      </c>
      <c r="J8">
        <v>18.78</v>
      </c>
      <c r="K8">
        <v>18.96</v>
      </c>
      <c r="L8">
        <v>19.170000000000002</v>
      </c>
      <c r="M8">
        <v>19.399999999999999</v>
      </c>
      <c r="N8">
        <v>19.649999999999999</v>
      </c>
      <c r="O8">
        <v>19.91</v>
      </c>
      <c r="P8">
        <v>20.170000000000002</v>
      </c>
      <c r="Q8">
        <v>20.43</v>
      </c>
      <c r="R8">
        <v>20.69</v>
      </c>
    </row>
    <row r="9" spans="1:18" x14ac:dyDescent="0.25">
      <c r="A9" t="s">
        <v>53</v>
      </c>
      <c r="B9">
        <v>39.19</v>
      </c>
      <c r="C9">
        <v>40.22</v>
      </c>
      <c r="D9">
        <v>40.659999999999997</v>
      </c>
      <c r="E9">
        <v>41.08</v>
      </c>
      <c r="F9">
        <v>41.5</v>
      </c>
      <c r="G9">
        <v>41.92</v>
      </c>
      <c r="H9">
        <v>42.31</v>
      </c>
      <c r="I9">
        <v>42.73</v>
      </c>
      <c r="J9">
        <v>43.11</v>
      </c>
      <c r="K9">
        <v>43.53</v>
      </c>
      <c r="L9">
        <v>43.94</v>
      </c>
      <c r="M9">
        <v>44.35</v>
      </c>
      <c r="N9">
        <v>44.75</v>
      </c>
      <c r="O9">
        <v>45.16</v>
      </c>
      <c r="P9">
        <v>45.54</v>
      </c>
      <c r="Q9">
        <v>46.04</v>
      </c>
      <c r="R9">
        <v>46.45</v>
      </c>
    </row>
    <row r="10" spans="1:18" x14ac:dyDescent="0.25">
      <c r="A10" t="s">
        <v>49</v>
      </c>
      <c r="B10">
        <v>584.77</v>
      </c>
      <c r="C10">
        <v>593</v>
      </c>
      <c r="D10">
        <v>597.38</v>
      </c>
      <c r="E10">
        <v>601.85</v>
      </c>
      <c r="F10">
        <v>606.45000000000005</v>
      </c>
      <c r="G10">
        <v>611.16999999999996</v>
      </c>
      <c r="H10">
        <v>614.38</v>
      </c>
      <c r="I10">
        <v>617.51</v>
      </c>
      <c r="J10">
        <v>620.85</v>
      </c>
      <c r="K10">
        <v>624.63</v>
      </c>
      <c r="L10">
        <v>628.48</v>
      </c>
      <c r="M10">
        <v>632.55999999999995</v>
      </c>
      <c r="N10">
        <v>636.70000000000005</v>
      </c>
      <c r="O10">
        <v>640.89</v>
      </c>
      <c r="P10">
        <v>645.20000000000005</v>
      </c>
      <c r="Q10">
        <v>649.82000000000005</v>
      </c>
      <c r="R10">
        <v>654.35</v>
      </c>
    </row>
    <row r="12" spans="1:18" x14ac:dyDescent="0.25">
      <c r="A12" s="2" t="s">
        <v>5</v>
      </c>
    </row>
    <row r="14" spans="1:18" x14ac:dyDescent="0.25">
      <c r="A14" s="3" t="s">
        <v>36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3" t="s">
        <v>27</v>
      </c>
      <c r="L14" s="3" t="s">
        <v>28</v>
      </c>
      <c r="M14" s="3" t="s">
        <v>29</v>
      </c>
      <c r="N14" s="3" t="s">
        <v>30</v>
      </c>
      <c r="O14" s="3" t="s">
        <v>31</v>
      </c>
      <c r="P14" s="3" t="s">
        <v>32</v>
      </c>
      <c r="Q14" s="3" t="s">
        <v>33</v>
      </c>
      <c r="R14" s="3" t="s">
        <v>34</v>
      </c>
    </row>
    <row r="15" spans="1:18" x14ac:dyDescent="0.25">
      <c r="A15" t="s">
        <v>39</v>
      </c>
      <c r="B15">
        <v>512.65</v>
      </c>
      <c r="C15">
        <v>517.39</v>
      </c>
      <c r="D15">
        <v>519.29999999999995</v>
      </c>
      <c r="E15">
        <v>520.57000000000005</v>
      </c>
      <c r="F15">
        <v>521.25</v>
      </c>
      <c r="G15">
        <v>521.53</v>
      </c>
      <c r="H15">
        <v>519.77</v>
      </c>
      <c r="I15">
        <v>517.4</v>
      </c>
      <c r="J15">
        <v>514.89</v>
      </c>
      <c r="K15">
        <v>511.98</v>
      </c>
      <c r="L15">
        <v>508.15</v>
      </c>
      <c r="M15">
        <v>503.47</v>
      </c>
      <c r="N15">
        <v>497.5</v>
      </c>
      <c r="O15">
        <v>490.08</v>
      </c>
      <c r="P15">
        <v>481.79</v>
      </c>
      <c r="Q15">
        <v>473.61</v>
      </c>
      <c r="R15">
        <v>465.53</v>
      </c>
    </row>
    <row r="16" spans="1:18" x14ac:dyDescent="0.25">
      <c r="A16" t="s">
        <v>40</v>
      </c>
      <c r="B16">
        <v>2.75</v>
      </c>
      <c r="C16">
        <v>2.81</v>
      </c>
      <c r="D16">
        <v>2.92</v>
      </c>
      <c r="E16">
        <v>3.26</v>
      </c>
      <c r="F16">
        <v>3.91</v>
      </c>
      <c r="G16">
        <v>4.58</v>
      </c>
      <c r="H16">
        <v>5.28</v>
      </c>
      <c r="I16">
        <v>6</v>
      </c>
      <c r="J16">
        <v>6.69</v>
      </c>
      <c r="K16">
        <v>7.33</v>
      </c>
      <c r="L16">
        <v>7.93</v>
      </c>
      <c r="M16">
        <v>8.48</v>
      </c>
      <c r="N16">
        <v>8.9499999999999993</v>
      </c>
      <c r="O16">
        <v>9.31</v>
      </c>
      <c r="P16">
        <v>9.59</v>
      </c>
      <c r="Q16">
        <v>9.8000000000000007</v>
      </c>
      <c r="R16">
        <v>9.9600000000000009</v>
      </c>
    </row>
    <row r="17" spans="1:18" x14ac:dyDescent="0.25">
      <c r="A17" t="s">
        <v>41</v>
      </c>
      <c r="B17">
        <v>10.01</v>
      </c>
      <c r="C17">
        <v>11.31</v>
      </c>
      <c r="D17">
        <v>12.54</v>
      </c>
      <c r="E17">
        <v>13.69</v>
      </c>
      <c r="F17">
        <v>14.87</v>
      </c>
      <c r="G17">
        <v>16.12</v>
      </c>
      <c r="H17">
        <v>17.32</v>
      </c>
      <c r="I17">
        <v>18.510000000000002</v>
      </c>
      <c r="J17">
        <v>19.66</v>
      </c>
      <c r="K17">
        <v>20.71</v>
      </c>
      <c r="L17">
        <v>21.6</v>
      </c>
      <c r="M17">
        <v>22.32</v>
      </c>
      <c r="N17">
        <v>22.82</v>
      </c>
      <c r="O17">
        <v>23.08</v>
      </c>
      <c r="P17">
        <v>23.16</v>
      </c>
      <c r="Q17">
        <v>23.19</v>
      </c>
      <c r="R17">
        <v>23.19</v>
      </c>
    </row>
    <row r="18" spans="1:18" x14ac:dyDescent="0.25">
      <c r="A18" t="s">
        <v>42</v>
      </c>
      <c r="B18">
        <v>1.06</v>
      </c>
      <c r="C18">
        <v>1.45</v>
      </c>
      <c r="D18">
        <v>1.78</v>
      </c>
      <c r="E18">
        <v>2.11</v>
      </c>
      <c r="F18">
        <v>2.56</v>
      </c>
      <c r="G18">
        <v>3.04</v>
      </c>
      <c r="H18">
        <v>3.5</v>
      </c>
      <c r="I18">
        <v>3.97</v>
      </c>
      <c r="J18">
        <v>4.5</v>
      </c>
      <c r="K18">
        <v>5.08</v>
      </c>
      <c r="L18">
        <v>5.62</v>
      </c>
      <c r="M18">
        <v>6.11</v>
      </c>
      <c r="N18">
        <v>6.6</v>
      </c>
      <c r="O18">
        <v>7.08</v>
      </c>
      <c r="P18">
        <v>7.58</v>
      </c>
      <c r="Q18">
        <v>8.0500000000000007</v>
      </c>
      <c r="R18">
        <v>8.52</v>
      </c>
    </row>
    <row r="19" spans="1:18" x14ac:dyDescent="0.25">
      <c r="A19" t="s">
        <v>43</v>
      </c>
      <c r="B19">
        <v>0.45</v>
      </c>
      <c r="C19">
        <v>0.55000000000000004</v>
      </c>
      <c r="D19">
        <v>0.59</v>
      </c>
      <c r="E19">
        <v>0.68</v>
      </c>
      <c r="F19">
        <v>0.86</v>
      </c>
      <c r="G19">
        <v>1.1000000000000001</v>
      </c>
      <c r="H19">
        <v>1.37</v>
      </c>
      <c r="I19">
        <v>1.63</v>
      </c>
      <c r="J19">
        <v>1.94</v>
      </c>
      <c r="K19">
        <v>2.2999999999999998</v>
      </c>
      <c r="L19">
        <v>2.64</v>
      </c>
      <c r="M19">
        <v>2.96</v>
      </c>
      <c r="N19">
        <v>3.27</v>
      </c>
      <c r="O19">
        <v>3.67</v>
      </c>
      <c r="P19">
        <v>4.1399999999999997</v>
      </c>
      <c r="Q19">
        <v>4.62</v>
      </c>
      <c r="R19">
        <v>5.1100000000000003</v>
      </c>
    </row>
    <row r="20" spans="1:18" x14ac:dyDescent="0.25">
      <c r="A20" t="s">
        <v>44</v>
      </c>
      <c r="B20">
        <v>0.16</v>
      </c>
      <c r="C20">
        <v>0.26</v>
      </c>
      <c r="D20">
        <v>0.41</v>
      </c>
      <c r="E20">
        <v>0.64</v>
      </c>
      <c r="F20">
        <v>0.97</v>
      </c>
      <c r="G20">
        <v>1.35</v>
      </c>
      <c r="H20">
        <v>1.84</v>
      </c>
      <c r="I20">
        <v>2.38</v>
      </c>
      <c r="J20">
        <v>3.01</v>
      </c>
      <c r="K20">
        <v>3.74</v>
      </c>
      <c r="L20">
        <v>4.59</v>
      </c>
      <c r="M20">
        <v>5.59</v>
      </c>
      <c r="N20">
        <v>6.7</v>
      </c>
      <c r="O20">
        <v>8.0399999999999991</v>
      </c>
      <c r="P20">
        <v>9.59</v>
      </c>
      <c r="Q20">
        <v>11.25</v>
      </c>
      <c r="R20">
        <v>12.91</v>
      </c>
    </row>
    <row r="21" spans="1:18" x14ac:dyDescent="0.25">
      <c r="A21" t="s">
        <v>45</v>
      </c>
      <c r="B21">
        <v>0.03</v>
      </c>
      <c r="C21">
        <v>0.11</v>
      </c>
      <c r="D21">
        <v>0.3</v>
      </c>
      <c r="E21">
        <v>0.62</v>
      </c>
      <c r="F21">
        <v>1.1299999999999999</v>
      </c>
      <c r="G21">
        <v>1.86</v>
      </c>
      <c r="H21">
        <v>3.03</v>
      </c>
      <c r="I21">
        <v>4.5999999999999996</v>
      </c>
      <c r="J21">
        <v>6.46</v>
      </c>
      <c r="K21">
        <v>9.01</v>
      </c>
      <c r="L21">
        <v>12.65</v>
      </c>
      <c r="M21">
        <v>17.559999999999999</v>
      </c>
      <c r="N21">
        <v>24.02</v>
      </c>
      <c r="O21">
        <v>32.020000000000003</v>
      </c>
      <c r="P21">
        <v>40.98</v>
      </c>
      <c r="Q21">
        <v>50.06</v>
      </c>
      <c r="R21">
        <v>59.13</v>
      </c>
    </row>
    <row r="22" spans="1:18" x14ac:dyDescent="0.25">
      <c r="A22" t="s">
        <v>46</v>
      </c>
      <c r="B22">
        <v>1.2</v>
      </c>
      <c r="C22">
        <v>1.29</v>
      </c>
      <c r="D22">
        <v>1.33</v>
      </c>
      <c r="E22">
        <v>1.31</v>
      </c>
      <c r="F22">
        <v>1.32</v>
      </c>
      <c r="G22">
        <v>1.41</v>
      </c>
      <c r="H22">
        <v>1.51</v>
      </c>
      <c r="I22">
        <v>1.64</v>
      </c>
      <c r="J22">
        <v>1.79</v>
      </c>
      <c r="K22">
        <v>2.0099999999999998</v>
      </c>
      <c r="L22">
        <v>2.19</v>
      </c>
      <c r="M22">
        <v>2.34</v>
      </c>
      <c r="N22">
        <v>2.4500000000000002</v>
      </c>
      <c r="O22">
        <v>2.57</v>
      </c>
      <c r="P22">
        <v>2.68</v>
      </c>
      <c r="Q22">
        <v>2.77</v>
      </c>
      <c r="R22">
        <v>2.87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6</v>
      </c>
    </row>
    <row r="6" spans="1:18" x14ac:dyDescent="0.25">
      <c r="A6" s="3" t="s">
        <v>37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3" t="s">
        <v>31</v>
      </c>
      <c r="P6" s="3" t="s">
        <v>32</v>
      </c>
      <c r="Q6" s="3" t="s">
        <v>33</v>
      </c>
      <c r="R6" s="3" t="s">
        <v>34</v>
      </c>
    </row>
    <row r="7" spans="1:18" x14ac:dyDescent="0.25">
      <c r="A7" t="s">
        <v>48</v>
      </c>
      <c r="B7">
        <v>3333</v>
      </c>
      <c r="C7">
        <v>3324</v>
      </c>
      <c r="D7">
        <v>3340</v>
      </c>
      <c r="E7">
        <v>3264</v>
      </c>
      <c r="F7">
        <v>3182</v>
      </c>
      <c r="G7">
        <v>3125</v>
      </c>
      <c r="H7">
        <v>3049</v>
      </c>
      <c r="I7">
        <v>2964</v>
      </c>
      <c r="J7">
        <v>2885</v>
      </c>
      <c r="K7">
        <v>2797</v>
      </c>
      <c r="L7">
        <v>2720</v>
      </c>
      <c r="M7">
        <v>2641</v>
      </c>
      <c r="N7">
        <v>2563</v>
      </c>
      <c r="O7">
        <v>2483</v>
      </c>
      <c r="P7">
        <v>2405</v>
      </c>
      <c r="Q7">
        <v>2335</v>
      </c>
      <c r="R7">
        <v>2274</v>
      </c>
    </row>
    <row r="8" spans="1:18" x14ac:dyDescent="0.25">
      <c r="A8" t="s">
        <v>40</v>
      </c>
      <c r="B8">
        <v>730</v>
      </c>
      <c r="C8">
        <v>746</v>
      </c>
      <c r="D8">
        <v>766</v>
      </c>
      <c r="E8">
        <v>764</v>
      </c>
      <c r="F8">
        <v>763</v>
      </c>
      <c r="G8">
        <v>761</v>
      </c>
      <c r="H8">
        <v>755</v>
      </c>
      <c r="I8">
        <v>741</v>
      </c>
      <c r="J8">
        <v>730</v>
      </c>
      <c r="K8">
        <v>719</v>
      </c>
      <c r="L8">
        <v>705</v>
      </c>
      <c r="M8">
        <v>691</v>
      </c>
      <c r="N8">
        <v>676</v>
      </c>
      <c r="O8">
        <v>660</v>
      </c>
      <c r="P8">
        <v>644</v>
      </c>
      <c r="Q8">
        <v>631</v>
      </c>
      <c r="R8">
        <v>616</v>
      </c>
    </row>
    <row r="9" spans="1:18" x14ac:dyDescent="0.25">
      <c r="A9" t="s">
        <v>49</v>
      </c>
      <c r="B9">
        <v>4063</v>
      </c>
      <c r="C9">
        <v>4069</v>
      </c>
      <c r="D9">
        <v>4106</v>
      </c>
      <c r="E9">
        <v>4028</v>
      </c>
      <c r="F9">
        <v>3944</v>
      </c>
      <c r="G9">
        <v>3886</v>
      </c>
      <c r="H9">
        <v>3804</v>
      </c>
      <c r="I9">
        <v>3705</v>
      </c>
      <c r="J9">
        <v>3615</v>
      </c>
      <c r="K9">
        <v>3516</v>
      </c>
      <c r="L9">
        <v>3426</v>
      </c>
      <c r="M9">
        <v>3333</v>
      </c>
      <c r="N9">
        <v>3238</v>
      </c>
      <c r="O9">
        <v>3143</v>
      </c>
      <c r="P9">
        <v>3048</v>
      </c>
      <c r="Q9">
        <v>2966</v>
      </c>
      <c r="R9">
        <v>2891</v>
      </c>
    </row>
    <row r="11" spans="1:18" x14ac:dyDescent="0.25">
      <c r="A11" s="2" t="s">
        <v>7</v>
      </c>
    </row>
    <row r="13" spans="1:18" x14ac:dyDescent="0.25">
      <c r="A13" s="3" t="s">
        <v>37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  <c r="J13" s="3" t="s">
        <v>26</v>
      </c>
      <c r="K13" s="3" t="s">
        <v>27</v>
      </c>
      <c r="L13" s="3" t="s">
        <v>28</v>
      </c>
      <c r="M13" s="3" t="s">
        <v>29</v>
      </c>
      <c r="N13" s="3" t="s">
        <v>30</v>
      </c>
      <c r="O13" s="3" t="s">
        <v>31</v>
      </c>
      <c r="P13" s="3" t="s">
        <v>32</v>
      </c>
      <c r="Q13" s="3" t="s">
        <v>33</v>
      </c>
      <c r="R13" s="3" t="s">
        <v>34</v>
      </c>
    </row>
    <row r="14" spans="1:18" x14ac:dyDescent="0.25">
      <c r="A14" t="s">
        <v>48</v>
      </c>
      <c r="B14">
        <v>3459</v>
      </c>
      <c r="C14">
        <v>3450</v>
      </c>
      <c r="D14">
        <v>3491</v>
      </c>
      <c r="E14">
        <v>3407</v>
      </c>
      <c r="F14">
        <v>3308</v>
      </c>
      <c r="G14">
        <v>3240</v>
      </c>
      <c r="H14">
        <v>3157</v>
      </c>
      <c r="I14">
        <v>3071</v>
      </c>
      <c r="J14">
        <v>2992</v>
      </c>
      <c r="K14">
        <v>2904</v>
      </c>
      <c r="L14">
        <v>2827</v>
      </c>
      <c r="M14">
        <v>2748</v>
      </c>
      <c r="N14">
        <v>2670</v>
      </c>
      <c r="O14">
        <v>2590</v>
      </c>
      <c r="P14">
        <v>2512</v>
      </c>
      <c r="Q14">
        <v>2442</v>
      </c>
      <c r="R14">
        <v>2381</v>
      </c>
    </row>
    <row r="15" spans="1:18" x14ac:dyDescent="0.25">
      <c r="A15" t="s">
        <v>40</v>
      </c>
      <c r="B15">
        <v>782</v>
      </c>
      <c r="C15">
        <v>799</v>
      </c>
      <c r="D15">
        <v>821</v>
      </c>
      <c r="E15">
        <v>819</v>
      </c>
      <c r="F15">
        <v>817</v>
      </c>
      <c r="G15">
        <v>815</v>
      </c>
      <c r="H15">
        <v>809</v>
      </c>
      <c r="I15">
        <v>794</v>
      </c>
      <c r="J15">
        <v>782</v>
      </c>
      <c r="K15">
        <v>770</v>
      </c>
      <c r="L15">
        <v>755</v>
      </c>
      <c r="M15">
        <v>740</v>
      </c>
      <c r="N15">
        <v>724</v>
      </c>
      <c r="O15">
        <v>707</v>
      </c>
      <c r="P15">
        <v>690</v>
      </c>
      <c r="Q15">
        <v>676</v>
      </c>
      <c r="R15">
        <v>660</v>
      </c>
    </row>
    <row r="16" spans="1:18" x14ac:dyDescent="0.25">
      <c r="A16" t="s">
        <v>49</v>
      </c>
      <c r="B16">
        <v>4241</v>
      </c>
      <c r="C16">
        <v>4250</v>
      </c>
      <c r="D16">
        <v>4312</v>
      </c>
      <c r="E16">
        <v>4226</v>
      </c>
      <c r="F16">
        <v>4125</v>
      </c>
      <c r="G16">
        <v>4055</v>
      </c>
      <c r="H16">
        <v>3966</v>
      </c>
      <c r="I16">
        <v>3865</v>
      </c>
      <c r="J16">
        <v>3774</v>
      </c>
      <c r="K16">
        <v>3674</v>
      </c>
      <c r="L16">
        <v>3582</v>
      </c>
      <c r="M16">
        <v>3488</v>
      </c>
      <c r="N16">
        <v>3394</v>
      </c>
      <c r="O16">
        <v>3297</v>
      </c>
      <c r="P16">
        <v>3202</v>
      </c>
      <c r="Q16">
        <v>3118</v>
      </c>
      <c r="R16">
        <v>3041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9</v>
      </c>
    </row>
    <row r="6" spans="1:18" x14ac:dyDescent="0.25">
      <c r="A6" s="3" t="s">
        <v>37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3" t="s">
        <v>31</v>
      </c>
      <c r="P6" s="3" t="s">
        <v>32</v>
      </c>
      <c r="Q6" s="3" t="s">
        <v>33</v>
      </c>
      <c r="R6" s="3" t="s">
        <v>34</v>
      </c>
    </row>
    <row r="7" spans="1:18" x14ac:dyDescent="0.25">
      <c r="A7" t="s">
        <v>50</v>
      </c>
      <c r="B7" s="4">
        <v>220.4</v>
      </c>
      <c r="C7" s="4">
        <v>219.4</v>
      </c>
      <c r="D7" s="4">
        <v>220.7</v>
      </c>
      <c r="E7" s="4">
        <v>215.7</v>
      </c>
      <c r="F7" s="4">
        <v>210.3</v>
      </c>
      <c r="G7" s="4">
        <v>206.4</v>
      </c>
      <c r="H7" s="4">
        <v>201.4</v>
      </c>
      <c r="I7" s="4">
        <v>195.9</v>
      </c>
      <c r="J7" s="4">
        <v>190.8</v>
      </c>
      <c r="K7" s="4">
        <v>185.3</v>
      </c>
      <c r="L7" s="4">
        <v>180.2</v>
      </c>
      <c r="M7" s="4">
        <v>175.1</v>
      </c>
      <c r="N7" s="4">
        <v>169.9</v>
      </c>
      <c r="O7" s="4">
        <v>164.7</v>
      </c>
      <c r="P7" s="4">
        <v>159.6</v>
      </c>
      <c r="Q7" s="4">
        <v>154.80000000000001</v>
      </c>
      <c r="R7" s="4">
        <v>150.4</v>
      </c>
    </row>
    <row r="8" spans="1:18" x14ac:dyDescent="0.25">
      <c r="A8" t="s">
        <v>40</v>
      </c>
      <c r="B8" s="4">
        <v>50.4</v>
      </c>
      <c r="C8" s="4">
        <v>51.4</v>
      </c>
      <c r="D8" s="4">
        <v>52.9</v>
      </c>
      <c r="E8" s="4">
        <v>52.5</v>
      </c>
      <c r="F8" s="4">
        <v>52.3</v>
      </c>
      <c r="G8" s="4">
        <v>52.1</v>
      </c>
      <c r="H8" s="4">
        <v>51.7</v>
      </c>
      <c r="I8" s="4">
        <v>50.7</v>
      </c>
      <c r="J8" s="4">
        <v>49.9</v>
      </c>
      <c r="K8" s="4">
        <v>49.1</v>
      </c>
      <c r="L8" s="4">
        <v>48.2</v>
      </c>
      <c r="M8" s="4">
        <v>47.2</v>
      </c>
      <c r="N8" s="4">
        <v>46.1</v>
      </c>
      <c r="O8" s="4">
        <v>44.9</v>
      </c>
      <c r="P8" s="4">
        <v>43.8</v>
      </c>
      <c r="Q8" s="4">
        <v>42.9</v>
      </c>
      <c r="R8" s="4">
        <v>41.9</v>
      </c>
    </row>
    <row r="9" spans="1:18" x14ac:dyDescent="0.25">
      <c r="A9" t="s">
        <v>49</v>
      </c>
      <c r="B9" s="4">
        <v>270.8</v>
      </c>
      <c r="C9" s="4">
        <v>270.89999999999998</v>
      </c>
      <c r="D9" s="4">
        <v>273.60000000000002</v>
      </c>
      <c r="E9" s="4">
        <v>268.2</v>
      </c>
      <c r="F9" s="4">
        <v>262.60000000000002</v>
      </c>
      <c r="G9" s="4">
        <v>258.5</v>
      </c>
      <c r="H9" s="4">
        <v>253.1</v>
      </c>
      <c r="I9" s="4">
        <v>246.6</v>
      </c>
      <c r="J9" s="4">
        <v>240.8</v>
      </c>
      <c r="K9" s="4">
        <v>234.4</v>
      </c>
      <c r="L9" s="4">
        <v>228.4</v>
      </c>
      <c r="M9" s="4">
        <v>222.2</v>
      </c>
      <c r="N9" s="4">
        <v>216</v>
      </c>
      <c r="O9" s="4">
        <v>209.6</v>
      </c>
      <c r="P9" s="4">
        <v>203.4</v>
      </c>
      <c r="Q9" s="4">
        <v>197.7</v>
      </c>
      <c r="R9" s="4">
        <v>192.3</v>
      </c>
    </row>
    <row r="11" spans="1:18" x14ac:dyDescent="0.25">
      <c r="A11" s="2" t="s">
        <v>10</v>
      </c>
    </row>
    <row r="13" spans="1:18" x14ac:dyDescent="0.25">
      <c r="A13" s="3" t="s">
        <v>37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  <c r="J13" s="3" t="s">
        <v>26</v>
      </c>
      <c r="K13" s="3" t="s">
        <v>27</v>
      </c>
      <c r="L13" s="3" t="s">
        <v>28</v>
      </c>
      <c r="M13" s="3" t="s">
        <v>29</v>
      </c>
      <c r="N13" s="3" t="s">
        <v>30</v>
      </c>
      <c r="O13" s="3" t="s">
        <v>31</v>
      </c>
      <c r="P13" s="3" t="s">
        <v>32</v>
      </c>
      <c r="Q13" s="3" t="s">
        <v>33</v>
      </c>
      <c r="R13" s="3" t="s">
        <v>34</v>
      </c>
    </row>
    <row r="14" spans="1:18" x14ac:dyDescent="0.25">
      <c r="A14" t="s">
        <v>50</v>
      </c>
      <c r="B14" s="4">
        <v>228.7</v>
      </c>
      <c r="C14" s="4">
        <v>227.7</v>
      </c>
      <c r="D14" s="4">
        <v>230.7</v>
      </c>
      <c r="E14" s="4">
        <v>225.1</v>
      </c>
      <c r="F14" s="4">
        <v>218.6</v>
      </c>
      <c r="G14" s="4">
        <v>214</v>
      </c>
      <c r="H14" s="4">
        <v>208.5</v>
      </c>
      <c r="I14" s="4">
        <v>202.9</v>
      </c>
      <c r="J14" s="4">
        <v>197.8</v>
      </c>
      <c r="K14" s="4">
        <v>192.4</v>
      </c>
      <c r="L14" s="4">
        <v>187.3</v>
      </c>
      <c r="M14" s="4">
        <v>182.2</v>
      </c>
      <c r="N14" s="4">
        <v>177</v>
      </c>
      <c r="O14" s="4">
        <v>171.8</v>
      </c>
      <c r="P14" s="4">
        <v>166.7</v>
      </c>
      <c r="Q14" s="4">
        <v>161.9</v>
      </c>
      <c r="R14" s="4">
        <v>157.5</v>
      </c>
    </row>
    <row r="15" spans="1:18" x14ac:dyDescent="0.25">
      <c r="A15" t="s">
        <v>40</v>
      </c>
      <c r="B15" s="4">
        <v>54</v>
      </c>
      <c r="C15" s="4">
        <v>55.1</v>
      </c>
      <c r="D15" s="4">
        <v>56.7</v>
      </c>
      <c r="E15" s="4">
        <v>56.2</v>
      </c>
      <c r="F15" s="4">
        <v>56</v>
      </c>
      <c r="G15" s="4">
        <v>55.8</v>
      </c>
      <c r="H15" s="4">
        <v>55.4</v>
      </c>
      <c r="I15" s="4">
        <v>54.3</v>
      </c>
      <c r="J15" s="4">
        <v>53.5</v>
      </c>
      <c r="K15" s="4">
        <v>52.6</v>
      </c>
      <c r="L15" s="4">
        <v>51.6</v>
      </c>
      <c r="M15" s="4">
        <v>50.6</v>
      </c>
      <c r="N15" s="4">
        <v>49.4</v>
      </c>
      <c r="O15" s="4">
        <v>48.1</v>
      </c>
      <c r="P15" s="4">
        <v>46.9</v>
      </c>
      <c r="Q15" s="4">
        <v>46</v>
      </c>
      <c r="R15" s="4">
        <v>44.9</v>
      </c>
    </row>
    <row r="16" spans="1:18" x14ac:dyDescent="0.25">
      <c r="A16" t="s">
        <v>49</v>
      </c>
      <c r="B16" s="4">
        <v>282.7</v>
      </c>
      <c r="C16" s="4">
        <v>282.8</v>
      </c>
      <c r="D16" s="4">
        <v>287.39999999999998</v>
      </c>
      <c r="E16" s="4">
        <v>281.3</v>
      </c>
      <c r="F16" s="4">
        <v>274.60000000000002</v>
      </c>
      <c r="G16" s="4">
        <v>269.8</v>
      </c>
      <c r="H16" s="4">
        <v>263.89999999999998</v>
      </c>
      <c r="I16" s="4">
        <v>257.2</v>
      </c>
      <c r="J16" s="4">
        <v>251.3</v>
      </c>
      <c r="K16" s="4">
        <v>245</v>
      </c>
      <c r="L16" s="4">
        <v>238.9</v>
      </c>
      <c r="M16" s="4">
        <v>232.8</v>
      </c>
      <c r="N16" s="4">
        <v>226.4</v>
      </c>
      <c r="O16" s="4">
        <v>219.9</v>
      </c>
      <c r="P16" s="4">
        <v>213.6</v>
      </c>
      <c r="Q16" s="4">
        <v>207.9</v>
      </c>
      <c r="R16" s="4">
        <v>202.4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11</v>
      </c>
    </row>
    <row r="6" spans="1:18" x14ac:dyDescent="0.25">
      <c r="A6" s="3" t="s">
        <v>36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3" t="s">
        <v>31</v>
      </c>
      <c r="P6" s="3" t="s">
        <v>32</v>
      </c>
      <c r="Q6" s="3" t="s">
        <v>33</v>
      </c>
      <c r="R6" s="3" t="s">
        <v>34</v>
      </c>
    </row>
    <row r="7" spans="1:18" x14ac:dyDescent="0.25">
      <c r="A7" t="s">
        <v>54</v>
      </c>
      <c r="B7" s="6">
        <v>2.2999999999999998</v>
      </c>
      <c r="C7" s="6">
        <v>2.5099999999999998</v>
      </c>
      <c r="D7" s="6">
        <v>2.46</v>
      </c>
      <c r="E7" s="6">
        <v>2.56</v>
      </c>
      <c r="F7" s="6">
        <v>2.93</v>
      </c>
      <c r="G7" s="6">
        <v>3.14</v>
      </c>
      <c r="H7" s="6">
        <v>3.47</v>
      </c>
      <c r="I7" s="6">
        <v>3.56</v>
      </c>
      <c r="J7" s="6">
        <v>3.6</v>
      </c>
      <c r="K7" s="6">
        <v>3.61</v>
      </c>
      <c r="L7" s="6">
        <v>3.62</v>
      </c>
      <c r="M7" s="6">
        <v>3.66</v>
      </c>
      <c r="N7" s="6">
        <v>3.7</v>
      </c>
      <c r="O7" s="6">
        <v>3.75</v>
      </c>
      <c r="P7" s="6">
        <v>3.78</v>
      </c>
      <c r="Q7" s="6">
        <v>3.83</v>
      </c>
      <c r="R7" s="6">
        <v>3.86</v>
      </c>
    </row>
    <row r="8" spans="1:18" x14ac:dyDescent="0.25">
      <c r="A8" t="s">
        <v>55</v>
      </c>
      <c r="B8" s="6">
        <v>2.38</v>
      </c>
      <c r="C8" s="6">
        <v>2.67</v>
      </c>
      <c r="D8" s="6">
        <v>2.75</v>
      </c>
      <c r="E8" s="6">
        <v>2.81</v>
      </c>
      <c r="F8" s="6">
        <v>3.2</v>
      </c>
      <c r="G8" s="6">
        <v>3.37</v>
      </c>
      <c r="H8" s="6">
        <v>3.7</v>
      </c>
      <c r="I8" s="6">
        <v>3.77</v>
      </c>
      <c r="J8" s="6">
        <v>3.83</v>
      </c>
      <c r="K8" s="6">
        <v>3.89</v>
      </c>
      <c r="L8" s="6">
        <v>3.91</v>
      </c>
      <c r="M8" s="6">
        <v>3.97</v>
      </c>
      <c r="N8" s="6">
        <v>4.03</v>
      </c>
      <c r="O8" s="6">
        <v>4.0999999999999996</v>
      </c>
      <c r="P8" s="6">
        <v>4.16</v>
      </c>
      <c r="Q8" s="6">
        <v>4.22</v>
      </c>
      <c r="R8" s="6">
        <v>4.25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2" t="s">
        <v>12</v>
      </c>
    </row>
    <row r="6" spans="1:12" x14ac:dyDescent="0.25">
      <c r="A6" s="3" t="s">
        <v>36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</row>
    <row r="7" spans="1:12" x14ac:dyDescent="0.25">
      <c r="A7" t="s">
        <v>56</v>
      </c>
      <c r="B7">
        <v>27.91</v>
      </c>
      <c r="C7">
        <v>29.3</v>
      </c>
      <c r="D7">
        <v>30.77</v>
      </c>
      <c r="E7">
        <v>32.31</v>
      </c>
      <c r="F7">
        <v>33.92</v>
      </c>
      <c r="G7">
        <v>35.619999999999997</v>
      </c>
      <c r="H7">
        <v>37.4</v>
      </c>
      <c r="I7">
        <v>39.270000000000003</v>
      </c>
      <c r="J7">
        <v>41.23</v>
      </c>
      <c r="K7">
        <v>43.29</v>
      </c>
      <c r="L7">
        <v>45.46</v>
      </c>
    </row>
    <row r="9" spans="1:12" x14ac:dyDescent="0.25">
      <c r="A9" s="2" t="s">
        <v>13</v>
      </c>
    </row>
    <row r="11" spans="1:12" x14ac:dyDescent="0.25">
      <c r="A11" s="3" t="s">
        <v>36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34</v>
      </c>
    </row>
    <row r="12" spans="1:12" x14ac:dyDescent="0.25">
      <c r="A12" t="s">
        <v>56</v>
      </c>
      <c r="B12">
        <v>28.49</v>
      </c>
      <c r="C12">
        <v>30.64</v>
      </c>
      <c r="D12">
        <v>32.950000000000003</v>
      </c>
      <c r="E12">
        <v>35.409999999999997</v>
      </c>
      <c r="F12">
        <v>38.03</v>
      </c>
      <c r="G12">
        <v>40.840000000000003</v>
      </c>
      <c r="H12">
        <v>43.81</v>
      </c>
      <c r="I12">
        <v>46.98</v>
      </c>
      <c r="J12">
        <v>50.39</v>
      </c>
      <c r="K12">
        <v>54.06</v>
      </c>
      <c r="L12">
        <v>58.02</v>
      </c>
    </row>
    <row r="14" spans="1:12" x14ac:dyDescent="0.25">
      <c r="A14" s="2" t="s">
        <v>14</v>
      </c>
    </row>
    <row r="16" spans="1:12" x14ac:dyDescent="0.25">
      <c r="A16" s="3" t="s">
        <v>36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30</v>
      </c>
      <c r="I16" s="3" t="s">
        <v>31</v>
      </c>
      <c r="J16" s="3" t="s">
        <v>32</v>
      </c>
      <c r="K16" s="3" t="s">
        <v>33</v>
      </c>
      <c r="L16" s="3" t="s">
        <v>34</v>
      </c>
    </row>
    <row r="17" spans="1:13" x14ac:dyDescent="0.25">
      <c r="A17" t="s">
        <v>57</v>
      </c>
      <c r="B17" s="5">
        <v>7062.15</v>
      </c>
      <c r="C17" s="5">
        <v>7227.03</v>
      </c>
      <c r="D17" s="5">
        <v>7407.8</v>
      </c>
      <c r="E17" s="5">
        <v>7571.56</v>
      </c>
      <c r="F17" s="5">
        <v>7747.21</v>
      </c>
      <c r="G17" s="5">
        <v>7915.19</v>
      </c>
      <c r="H17" s="5">
        <v>8077.57</v>
      </c>
      <c r="I17" s="5">
        <v>8232.3799999999992</v>
      </c>
      <c r="J17" s="5">
        <v>8384.94</v>
      </c>
      <c r="K17" s="5">
        <v>8558.42</v>
      </c>
      <c r="L17" s="5">
        <v>8742.7999999999993</v>
      </c>
      <c r="M17" s="5"/>
    </row>
    <row r="18" spans="1:13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2" t="s">
        <v>15</v>
      </c>
    </row>
    <row r="21" spans="1:13" x14ac:dyDescent="0.25">
      <c r="A21" s="3" t="s">
        <v>36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28</v>
      </c>
      <c r="G21" s="3" t="s">
        <v>29</v>
      </c>
      <c r="H21" s="3" t="s">
        <v>30</v>
      </c>
      <c r="I21" s="3" t="s">
        <v>31</v>
      </c>
      <c r="J21" s="3" t="s">
        <v>32</v>
      </c>
      <c r="K21" s="3" t="s">
        <v>33</v>
      </c>
      <c r="L21" s="3" t="s">
        <v>34</v>
      </c>
    </row>
    <row r="22" spans="1:13" x14ac:dyDescent="0.25">
      <c r="A22" t="s">
        <v>57</v>
      </c>
      <c r="B22" s="5">
        <v>7365.45</v>
      </c>
      <c r="C22" s="5">
        <v>7535.96</v>
      </c>
      <c r="D22" s="5">
        <v>7732.5</v>
      </c>
      <c r="E22" s="5">
        <v>7915.95</v>
      </c>
      <c r="F22" s="5">
        <v>8103.49</v>
      </c>
      <c r="G22" s="5">
        <v>8292.34</v>
      </c>
      <c r="H22" s="5">
        <v>8467.36</v>
      </c>
      <c r="I22" s="5">
        <v>8635.4699999999993</v>
      </c>
      <c r="J22" s="5">
        <v>8806.73</v>
      </c>
      <c r="K22" s="5">
        <v>8999.99</v>
      </c>
      <c r="L22" s="5">
        <v>9201.1</v>
      </c>
      <c r="M22" s="5"/>
    </row>
    <row r="24" spans="1:13" x14ac:dyDescent="0.25">
      <c r="A24" s="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car_truck_sales</vt:lpstr>
      <vt:lpstr>car_truck_stock</vt:lpstr>
      <vt:lpstr>VMT</vt:lpstr>
      <vt:lpstr>comb_gas_diesel_cons</vt:lpstr>
      <vt:lpstr>comb_gas_diesel_emiss</vt:lpstr>
      <vt:lpstr>fuel_prices</vt:lpstr>
      <vt:lpstr>CO2_price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Frances Wood</cp:lastModifiedBy>
  <dcterms:created xsi:type="dcterms:W3CDTF">2020-09-16T14:13:15Z</dcterms:created>
  <dcterms:modified xsi:type="dcterms:W3CDTF">2020-09-17T14:49:43Z</dcterms:modified>
</cp:coreProperties>
</file>