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CC\output\public_release_Sept2020\"/>
    </mc:Choice>
  </mc:AlternateContent>
  <xr:revisionPtr revIDLastSave="0" documentId="13_ncr:1_{23DFA1CB-B33D-4C55-9C1D-AE2CAA6933A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adMe" sheetId="8" r:id="rId1"/>
    <sheet name="car_truck_sales" sheetId="1" r:id="rId2"/>
    <sheet name="car_truck_stock" sheetId="2" r:id="rId3"/>
    <sheet name="VMT" sheetId="3" r:id="rId4"/>
    <sheet name="comb_gas_diesel_cons" sheetId="4" r:id="rId5"/>
    <sheet name="comb_gas_diesel_emiss" sheetId="5" r:id="rId6"/>
    <sheet name="fuel_prices" sheetId="6" r:id="rId7"/>
    <sheet name="CO2_price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8" l="1"/>
</calcChain>
</file>

<file path=xl/sharedStrings.xml><?xml version="1.0" encoding="utf-8"?>
<sst xmlns="http://schemas.openxmlformats.org/spreadsheetml/2006/main" count="432" uniqueCount="140">
  <si>
    <t>TCI20_LowEM.d030520b/p1</t>
  </si>
  <si>
    <t>Combined low emissions sensitivity, 20 percent cap reduction, investment portfolio B</t>
  </si>
  <si>
    <t>TCI Light-Duty Vehicle Sales by Vehicle Type (thousands)</t>
  </si>
  <si>
    <t>TCI Light-Duty Vehicle Stock by Vehicle Type (thousands)</t>
  </si>
  <si>
    <t>TCI Vehicle Miles Travelled (Billion Miles)</t>
  </si>
  <si>
    <t>TCI Light-duty Vehicle Miles Travelled (Billion Miles)</t>
  </si>
  <si>
    <t>TCI Combined Gas &amp; Diesel Consumption (Trillion Btu)</t>
  </si>
  <si>
    <t>Adjusted TCI  Consumption* (Trillion Btu)</t>
  </si>
  <si>
    <t>* Includes non-transportation gasoline use and re-calibrated diesel consumption</t>
  </si>
  <si>
    <t>TCI CO2 Emissions (MMT Co2)</t>
  </si>
  <si>
    <t>Adjusted TCI Emsisions* (MMT CO2)</t>
  </si>
  <si>
    <t>TCI Average Fuel Prices (2017 Dollars per Gallon)</t>
  </si>
  <si>
    <t>TCI CO2 Price (2017 Dollars per Tonne)</t>
  </si>
  <si>
    <t>TCI CO2 Price (Nominal Dollars per Short Ton)</t>
  </si>
  <si>
    <t>TCI CO2 Proceeds (Million 2017 $)</t>
  </si>
  <si>
    <t>TCI Adjusted CO2 Proceeds* (Million 2017 $)</t>
  </si>
  <si>
    <t>Sales (in Thousands)</t>
  </si>
  <si>
    <t>Tech Type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</si>
  <si>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</si>
  <si>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</si>
  <si>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</si>
  <si>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</si>
  <si>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</si>
  <si>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</si>
  <si>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</si>
  <si>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</si>
  <si>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</si>
  <si>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</si>
  <si>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</si>
  <si>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</si>
  <si>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</si>
  <si>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</si>
  <si>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</si>
  <si>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</si>
  <si>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</si>
  <si>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Car</t>
  </si>
  <si>
    <t/>
  </si>
  <si>
    <t xml:space="preserve"> </t>
  </si>
  <si>
    <t>Light Truck</t>
  </si>
  <si>
    <t>Conv gas/flex</t>
  </si>
  <si>
    <t>Diesel</t>
  </si>
  <si>
    <t>Hybrid</t>
  </si>
  <si>
    <t>PHEV</t>
  </si>
  <si>
    <t>EV 100</t>
  </si>
  <si>
    <t>EV 200</t>
  </si>
  <si>
    <t>EV 300</t>
  </si>
  <si>
    <t>Other</t>
  </si>
  <si>
    <t>Stock (in Thousands)</t>
  </si>
  <si>
    <t>Motor gasoline</t>
  </si>
  <si>
    <t>Combined</t>
  </si>
  <si>
    <t>Motor Gasoline</t>
  </si>
  <si>
    <t>LDV</t>
  </si>
  <si>
    <t>Commercial Light Truck</t>
  </si>
  <si>
    <t>Freight Truck</t>
  </si>
  <si>
    <t>Gasoline Price</t>
  </si>
  <si>
    <t>Diesel Price</t>
  </si>
  <si>
    <t>CO2 Price</t>
  </si>
  <si>
    <t>Total Proceeds</t>
  </si>
  <si>
    <t>TCI-NEMS Outputs</t>
  </si>
  <si>
    <t>Prepared by OnLocation, Inc.</t>
  </si>
  <si>
    <t>Release Date:  September 2020</t>
  </si>
  <si>
    <t xml:space="preserve">Scenario:  </t>
  </si>
  <si>
    <t>The output report contains:</t>
  </si>
  <si>
    <t>car_truck_sales</t>
  </si>
  <si>
    <t>Light-duty car and truck sales by vehicle type in the TCI Region by year</t>
  </si>
  <si>
    <t>car_truck_stock</t>
  </si>
  <si>
    <t>Light-duty car and truck stocks by vehicle type in the TCI Region by year</t>
  </si>
  <si>
    <t>VMT</t>
  </si>
  <si>
    <t>Vehicle miles traveled by vehicle type in the TCI Region by year</t>
  </si>
  <si>
    <t>comb_gas_diesel_cons</t>
  </si>
  <si>
    <t>Motor gasoline and diesel consumption in the TCI Region by year</t>
  </si>
  <si>
    <t>comb_gas_diesel_emiss</t>
  </si>
  <si>
    <t>Covered CO2 Emissions in the TCI Region by year</t>
  </si>
  <si>
    <t>Fuel Prices</t>
  </si>
  <si>
    <t>Average gasoline and diesel prices in the TCI Region by year</t>
  </si>
  <si>
    <t>CO2 prices and proceeds by year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</si>
  <si>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</si>
  <si>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</si>
  <si>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</si>
  <si>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</si>
  <si>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Full List of Scenarios</t>
  </si>
  <si>
    <t>File Names</t>
  </si>
  <si>
    <t>Scenario Description</t>
  </si>
  <si>
    <t>Reference</t>
  </si>
  <si>
    <t>Reference case</t>
  </si>
  <si>
    <t>Sensitivity Cases</t>
  </si>
  <si>
    <t>Ref_flatCAFE</t>
  </si>
  <si>
    <t>Reference case sensitivity, freeze federal vehicle standards*</t>
  </si>
  <si>
    <t>Ref_HighEVCosts</t>
  </si>
  <si>
    <t>Reference case sensitivity, high EV costs*</t>
  </si>
  <si>
    <t>Ref_LowOilPrice</t>
  </si>
  <si>
    <t>Reference case sensitivity, EIA low oil price (AEO 2018)</t>
  </si>
  <si>
    <t>Ref_extCAFE</t>
  </si>
  <si>
    <t>Reference case sensitivity, extended federal vehicle standards*</t>
  </si>
  <si>
    <t>Ref_LowEVCosts</t>
  </si>
  <si>
    <t>Reference case sensitivity, low EV costs*</t>
  </si>
  <si>
    <t>Ref_HighOilPrice</t>
  </si>
  <si>
    <t>Reference case sensitivity, EIA high oil price (AEO 2018)</t>
  </si>
  <si>
    <t>Ref_HighEM</t>
  </si>
  <si>
    <t>Reference case sensitivity, combined high emissions (EIA low oil price (AEO 2018), high EV costs, freeze federal vehicle standards)</t>
  </si>
  <si>
    <t>Ref_LowEM</t>
  </si>
  <si>
    <t>Reference case sensitivity, combined low emissions (EIA high oil price (AEO 2018), low EV costs, extended federal vehicle standards)*</t>
  </si>
  <si>
    <t>Covid_High</t>
  </si>
  <si>
    <t>Covid-19 High VMT Sensitivity (EIA low oil price (AEO 2018), low macroeconomic outlook, High VMT response)</t>
  </si>
  <si>
    <t>Covid_Low_1</t>
  </si>
  <si>
    <t>Covid-19 Low-1 VMT Sensitivity (EIA low oil price (AEO 2018), low macroeconomic outlook, Low VMT response)</t>
  </si>
  <si>
    <t>Covid_Low_2</t>
  </si>
  <si>
    <t>Covid-19 Low-2 VMT Sensitivity with reference oil prices (reference oil price, low macroeconomic outlook, Low VMT response)</t>
  </si>
  <si>
    <t>Policy Scenarios</t>
  </si>
  <si>
    <t>Cap20_PortB</t>
  </si>
  <si>
    <t>20 percent cap reduction, investment portfolio B</t>
  </si>
  <si>
    <t>Cap22_PortB</t>
  </si>
  <si>
    <t>22 percent cap reduction, investment portfolio B</t>
  </si>
  <si>
    <t>Cap25_PortB</t>
  </si>
  <si>
    <t>25 percent cap reduction, investment portfolio B</t>
  </si>
  <si>
    <t>Cap20_PortA</t>
  </si>
  <si>
    <t>20 percent cap reduction, investment portfolio A</t>
  </si>
  <si>
    <t>Cap22_PortA</t>
  </si>
  <si>
    <t>22 percent cap reduction, investment portfolio A</t>
  </si>
  <si>
    <t>Cap25_PortA</t>
  </si>
  <si>
    <t>25 percent cap reduction, investment portfolio A</t>
  </si>
  <si>
    <t>Cap20_PortC</t>
  </si>
  <si>
    <t>20 percent cap reduction, investment portfolio C</t>
  </si>
  <si>
    <t>Cap22_PortC</t>
  </si>
  <si>
    <t>22 percent cap reduction, investment portfolio C</t>
  </si>
  <si>
    <t>Cap25_PortC</t>
  </si>
  <si>
    <t>25 percent cap reduction, investment portfolio C</t>
  </si>
  <si>
    <t xml:space="preserve">Cap20B_LowEM </t>
  </si>
  <si>
    <t xml:space="preserve">Cap22B_LowEM </t>
  </si>
  <si>
    <t>Combined low emissions sensitivity, 22 percent cap reduction, investment portfolio B</t>
  </si>
  <si>
    <t xml:space="preserve">Cap25B_LowEM </t>
  </si>
  <si>
    <t>Combined low emissions sensitivity, 25 percent cap reduction, investment portfolio B</t>
  </si>
  <si>
    <t xml:space="preserve">Cap20B_HighEM </t>
  </si>
  <si>
    <t>Combined high emissions sensitivity, 20 percent cap reduction, investment portfolio B</t>
  </si>
  <si>
    <t xml:space="preserve">Cap22B_HighEM </t>
  </si>
  <si>
    <t>Combined high emissions sensitivity, 22 percent cap reduction, investment portfolio B</t>
  </si>
  <si>
    <t xml:space="preserve">Cap25B_HighEM </t>
  </si>
  <si>
    <t>Combined high emissions sensitivity, 25 percent cap reduction, investment portfolio B</t>
  </si>
  <si>
    <t>* Note some of the sensitivity cases were run with only the tranportation model, not fully integrated TCI-NEMS</t>
  </si>
  <si>
    <t>* Adjusted CO2 proceeds reflect emissions from benchmarked diesel consumption and  gasoline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</si>
</sst>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7" fillId="0" borderId="0" xfId="2" applyFont="1"/>
    <xf numFmtId="0" fontId="4" fillId="0" borderId="0" xfId="2"/>
    <xf numFmtId="0" fontId="8" fillId="0" borderId="0" xfId="2" applyFont="1"/>
    <xf numFmtId="0" fontId="5" fillId="0" borderId="0" xfId="2" applyFont="1"/>
    <xf numFmtId="0" fontId="9" fillId="0" borderId="0" xfId="2" applyFont="1"/>
    <xf numFmtId="0" fontId="6" fillId="0" borderId="0" xfId="1"/>
    <xf numFmtId="0" fontId="6" fillId="0" borderId="0" xfId="1" quotePrefix="1"/>
    <xf numFmtId="0" fontId="2" fillId="0" borderId="0" xfId="2" applyFont="1"/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0" fontId="10" fillId="0" borderId="0" xfId="0" applyFont="1"/>
  </cellXfs>
  <cellStyles count="3">
    <cellStyle name="Hyperlink" xfId="1" builtinId="8"/>
    <cellStyle name="Normal" xfId="0" builtinId="0"/>
    <cellStyle name="Normal 2" xfId="2" xr:uid="{5FE85DCB-D17D-49B3-8B10-EA397C115E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383DC-1AB9-4E18-AAF5-9C6008A5D484}">
  <dimension ref="A1:K60"/>
  <sheetViews>
    <sheetView tabSelected="1" workbookViewId="0">
      <selection activeCell="A2" sqref="A2"/>
    </sheetView>
  </sheetViews>
  <sheetFormatPr defaultRowHeight="15" x14ac:dyDescent="0.25"/>
  <cols>
    <col min="1" max="1" width="26.7109375" style="5" customWidth="1"/>
    <col min="2" max="12" width="9.140625" style="5"/>
    <col min="13" max="13" width="76.28515625" style="5" customWidth="1"/>
    <col min="14" max="14" width="17" style="5" customWidth="1"/>
    <col min="15" max="16384" width="9.140625" style="5"/>
  </cols>
  <sheetData>
    <row r="1" spans="1:11" ht="18.75" x14ac:dyDescent="0.3">
      <c r="A1" s="4" t="s">
        <v>58</v>
      </c>
    </row>
    <row r="2" spans="1:11" x14ac:dyDescent="0.25">
      <c r="A2" s="6"/>
    </row>
    <row r="3" spans="1:11" x14ac:dyDescent="0.25">
      <c r="A3" s="6" t="s">
        <v>59</v>
      </c>
    </row>
    <row r="4" spans="1:11" x14ac:dyDescent="0.25">
      <c r="A4" s="6" t="s">
        <v>60</v>
      </c>
    </row>
    <row r="5" spans="1:11" x14ac:dyDescent="0.25">
      <c r="A5" s="6"/>
    </row>
    <row r="6" spans="1:11" x14ac:dyDescent="0.25">
      <c r="A6" s="6" t="s">
        <v>61</v>
      </c>
    </row>
    <row r="7" spans="1:11" x14ac:dyDescent="0.25">
      <c r="A7" s="15" t="s">
        <v>1</v>
      </c>
      <c r="B7" s="8"/>
    </row>
    <row r="8" spans="1:11" x14ac:dyDescent="0.25">
      <c r="A8" s="6"/>
    </row>
    <row r="9" spans="1:11" x14ac:dyDescent="0.25">
      <c r="A9" s="6" t="s">
        <v>62</v>
      </c>
    </row>
    <row r="11" spans="1:11" x14ac:dyDescent="0.25">
      <c r="A11" s="9" t="s">
        <v>63</v>
      </c>
      <c r="B11" s="5" t="s">
        <v>64</v>
      </c>
    </row>
    <row r="12" spans="1:11" x14ac:dyDescent="0.25">
      <c r="A12" s="9" t="s">
        <v>65</v>
      </c>
      <c r="B12" s="5" t="s">
        <v>66</v>
      </c>
    </row>
    <row r="13" spans="1:11" x14ac:dyDescent="0.25">
      <c r="A13" s="9" t="s">
        <v>67</v>
      </c>
      <c r="B13" s="5" t="s">
        <v>68</v>
      </c>
    </row>
    <row r="14" spans="1:11" x14ac:dyDescent="0.25">
      <c r="A14" s="9" t="s">
        <v>69</v>
      </c>
      <c r="B14" s="5" t="s">
        <v>70</v>
      </c>
      <c r="K14" s="5" t="str">
        <f>K21&amp;", "&amp;K22</f>
        <v xml:space="preserve">, </v>
      </c>
    </row>
    <row r="15" spans="1:11" x14ac:dyDescent="0.25">
      <c r="A15" s="9" t="s">
        <v>71</v>
      </c>
      <c r="B15" s="5" t="s">
        <v>72</v>
      </c>
    </row>
    <row r="16" spans="1:11" x14ac:dyDescent="0.25">
      <c r="A16" s="10" t="s">
        <v>73</v>
      </c>
      <c r="B16" s="5" t="s">
        <v>74</v>
      </c>
    </row>
    <row r="17" spans="1:10" x14ac:dyDescent="0.25">
      <c r="A17" s="10" t="s">
        <v>56</v>
      </c>
      <c r="B17" s="5" t="s">
        <v>75</v>
      </c>
      <c r="J17" s="7"/>
    </row>
    <row r="19" spans="1:10" x14ac:dyDescent="0.25">
      <c r="A19" s="5" t="s">
        <v>76</v>
      </c>
      <c r="E19" s="7"/>
    </row>
    <row r="20" spans="1:10" x14ac:dyDescent="0.25">
      <c r="B20" s="5" t="s">
        <v>77</v>
      </c>
      <c r="E20" s="7"/>
    </row>
    <row r="21" spans="1:10" x14ac:dyDescent="0.25">
      <c r="A21" s="6"/>
    </row>
    <row r="22" spans="1:10" x14ac:dyDescent="0.25">
      <c r="A22" s="5" t="s">
        <v>78</v>
      </c>
    </row>
    <row r="23" spans="1:10" x14ac:dyDescent="0.25">
      <c r="A23" s="9" t="s">
        <v>79</v>
      </c>
    </row>
    <row r="26" spans="1:10" x14ac:dyDescent="0.25">
      <c r="A26" s="6" t="s">
        <v>80</v>
      </c>
    </row>
    <row r="27" spans="1:10" x14ac:dyDescent="0.25">
      <c r="A27" s="6"/>
    </row>
    <row r="28" spans="1:10" x14ac:dyDescent="0.25">
      <c r="A28" s="6" t="s">
        <v>81</v>
      </c>
      <c r="B28" s="6" t="s">
        <v>82</v>
      </c>
    </row>
    <row r="29" spans="1:10" x14ac:dyDescent="0.25">
      <c r="A29" s="5" t="s">
        <v>83</v>
      </c>
      <c r="B29" s="5" t="s">
        <v>84</v>
      </c>
    </row>
    <row r="30" spans="1:10" ht="15.75" customHeight="1" x14ac:dyDescent="0.25">
      <c r="B30" s="11" t="s">
        <v>85</v>
      </c>
    </row>
    <row r="31" spans="1:10" ht="15" customHeight="1" x14ac:dyDescent="0.25">
      <c r="A31" s="5" t="s">
        <v>86</v>
      </c>
      <c r="B31" s="5" t="s">
        <v>87</v>
      </c>
    </row>
    <row r="32" spans="1:10" ht="15.75" customHeight="1" x14ac:dyDescent="0.25">
      <c r="A32" s="5" t="s">
        <v>88</v>
      </c>
      <c r="B32" s="5" t="s">
        <v>89</v>
      </c>
    </row>
    <row r="33" spans="1:2" ht="15" customHeight="1" x14ac:dyDescent="0.25">
      <c r="A33" s="5" t="s">
        <v>90</v>
      </c>
      <c r="B33" s="5" t="s">
        <v>91</v>
      </c>
    </row>
    <row r="34" spans="1:2" ht="15.75" customHeight="1" x14ac:dyDescent="0.25">
      <c r="A34" s="5" t="s">
        <v>92</v>
      </c>
      <c r="B34" s="5" t="s">
        <v>93</v>
      </c>
    </row>
    <row r="35" spans="1:2" ht="15" customHeight="1" x14ac:dyDescent="0.25">
      <c r="A35" s="5" t="s">
        <v>94</v>
      </c>
      <c r="B35" s="5" t="s">
        <v>95</v>
      </c>
    </row>
    <row r="36" spans="1:2" ht="15.75" customHeight="1" x14ac:dyDescent="0.25">
      <c r="A36" s="5" t="s">
        <v>96</v>
      </c>
      <c r="B36" s="5" t="s">
        <v>97</v>
      </c>
    </row>
    <row r="37" spans="1:2" x14ac:dyDescent="0.25">
      <c r="A37" s="5" t="s">
        <v>98</v>
      </c>
      <c r="B37" s="5" t="s">
        <v>99</v>
      </c>
    </row>
    <row r="38" spans="1:2" x14ac:dyDescent="0.25">
      <c r="A38" s="5" t="s">
        <v>100</v>
      </c>
      <c r="B38" s="5" t="s">
        <v>101</v>
      </c>
    </row>
    <row r="39" spans="1:2" ht="15" customHeight="1" x14ac:dyDescent="0.25">
      <c r="A39" s="5" t="s">
        <v>102</v>
      </c>
      <c r="B39" s="5" t="s">
        <v>103</v>
      </c>
    </row>
    <row r="40" spans="1:2" ht="15.75" customHeight="1" x14ac:dyDescent="0.25">
      <c r="A40" s="5" t="s">
        <v>104</v>
      </c>
      <c r="B40" s="5" t="s">
        <v>105</v>
      </c>
    </row>
    <row r="41" spans="1:2" ht="15" customHeight="1" x14ac:dyDescent="0.25">
      <c r="A41" s="5" t="s">
        <v>106</v>
      </c>
      <c r="B41" s="5" t="s">
        <v>107</v>
      </c>
    </row>
    <row r="42" spans="1:2" ht="15" customHeight="1" x14ac:dyDescent="0.25">
      <c r="B42" s="6" t="s">
        <v>108</v>
      </c>
    </row>
    <row r="43" spans="1:2" ht="15.75" customHeight="1" x14ac:dyDescent="0.25">
      <c r="A43" s="5" t="s">
        <v>109</v>
      </c>
      <c r="B43" s="5" t="s">
        <v>110</v>
      </c>
    </row>
    <row r="44" spans="1:2" ht="15.75" customHeight="1" x14ac:dyDescent="0.25">
      <c r="A44" s="5" t="s">
        <v>111</v>
      </c>
      <c r="B44" s="5" t="s">
        <v>112</v>
      </c>
    </row>
    <row r="45" spans="1:2" ht="15.75" customHeight="1" x14ac:dyDescent="0.25">
      <c r="A45" s="5" t="s">
        <v>113</v>
      </c>
      <c r="B45" s="5" t="s">
        <v>114</v>
      </c>
    </row>
    <row r="46" spans="1:2" x14ac:dyDescent="0.25">
      <c r="A46" s="5" t="s">
        <v>115</v>
      </c>
      <c r="B46" s="5" t="s">
        <v>116</v>
      </c>
    </row>
    <row r="47" spans="1:2" x14ac:dyDescent="0.25">
      <c r="A47" s="5" t="s">
        <v>117</v>
      </c>
      <c r="B47" s="5" t="s">
        <v>118</v>
      </c>
    </row>
    <row r="48" spans="1:2" ht="15" customHeight="1" x14ac:dyDescent="0.25">
      <c r="A48" s="5" t="s">
        <v>119</v>
      </c>
      <c r="B48" s="5" t="s">
        <v>120</v>
      </c>
    </row>
    <row r="49" spans="1:2" ht="15.75" customHeight="1" x14ac:dyDescent="0.25">
      <c r="A49" s="5" t="s">
        <v>121</v>
      </c>
      <c r="B49" s="5" t="s">
        <v>122</v>
      </c>
    </row>
    <row r="50" spans="1:2" ht="15" customHeight="1" x14ac:dyDescent="0.25">
      <c r="A50" s="5" t="s">
        <v>123</v>
      </c>
      <c r="B50" s="5" t="s">
        <v>124</v>
      </c>
    </row>
    <row r="51" spans="1:2" ht="15.75" customHeight="1" x14ac:dyDescent="0.25">
      <c r="A51" s="5" t="s">
        <v>125</v>
      </c>
      <c r="B51" s="5" t="s">
        <v>126</v>
      </c>
    </row>
    <row r="52" spans="1:2" ht="15" customHeight="1" x14ac:dyDescent="0.25">
      <c r="A52" s="5" t="s">
        <v>127</v>
      </c>
      <c r="B52" s="5" t="s">
        <v>1</v>
      </c>
    </row>
    <row r="53" spans="1:2" ht="15.75" customHeight="1" x14ac:dyDescent="0.25">
      <c r="A53" s="5" t="s">
        <v>128</v>
      </c>
      <c r="B53" s="5" t="s">
        <v>129</v>
      </c>
    </row>
    <row r="54" spans="1:2" ht="15" customHeight="1" x14ac:dyDescent="0.25">
      <c r="A54" s="5" t="s">
        <v>130</v>
      </c>
      <c r="B54" s="5" t="s">
        <v>131</v>
      </c>
    </row>
    <row r="55" spans="1:2" ht="15.75" customHeight="1" x14ac:dyDescent="0.25">
      <c r="A55" s="5" t="s">
        <v>132</v>
      </c>
      <c r="B55" s="5" t="s">
        <v>133</v>
      </c>
    </row>
    <row r="56" spans="1:2" x14ac:dyDescent="0.25">
      <c r="A56" s="5" t="s">
        <v>134</v>
      </c>
      <c r="B56" s="5" t="s">
        <v>135</v>
      </c>
    </row>
    <row r="57" spans="1:2" x14ac:dyDescent="0.25">
      <c r="A57" s="5" t="s">
        <v>136</v>
      </c>
      <c r="B57" s="5" t="s">
        <v>137</v>
      </c>
    </row>
    <row r="58" spans="1:2" ht="15" customHeight="1" x14ac:dyDescent="0.25"/>
    <row r="59" spans="1:2" ht="15" customHeight="1" x14ac:dyDescent="0.25">
      <c r="A59" s="5" t="s">
        <v>138</v>
      </c>
    </row>
    <row r="60" spans="1:2" ht="15" customHeight="1" x14ac:dyDescent="0.25"/>
  </sheetData>
  <hyperlinks>
    <hyperlink ref="A23" r:id="rId1" xr:uid="{F0DFA154-267A-43A4-B121-E1F3370913DC}"/>
    <hyperlink ref="A11" location="car_truck_sales!A2" display="car_truck_sales" xr:uid="{DA21F255-9DAF-4F45-B15A-2ADD181FB872}"/>
    <hyperlink ref="A12" location="car_truck_stock!A2" display="car_truck_stock" xr:uid="{5E842E34-9DBB-4279-91E8-A435FC4462AF}"/>
    <hyperlink ref="A13" location="VMT!A2" display="VMT" xr:uid="{A6DA2CF5-DB24-4070-ADA2-A159D936FEB7}"/>
    <hyperlink ref="A14" location="comb_gas_diesel_cons!A2" display="comb_gas_diesel_cons" xr:uid="{6C8FF4B2-2A64-4428-B558-FA53253A7CAD}"/>
    <hyperlink ref="A16" location="fuel_prices!A2" display="Fuel Prices" xr:uid="{87ED18D2-C258-437F-B744-44CB1DE660E4}"/>
    <hyperlink ref="A15" location="comb_gas_diesel_emiss!A2" display="comb_gas_diesel_emiss" xr:uid="{4366D395-D40B-4D0E-9F01-8DE45D04A23B}"/>
    <hyperlink ref="A17" location="CO2_price!A2" display="CO2 Price" xr:uid="{3B92B007-7A4B-4C5B-854B-B8E006BA3B1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3.71093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2</v>
      </c>
    </row>
    <row r="6" spans="1:19" x14ac:dyDescent="0.25">
      <c r="A6" s="3" t="s">
        <v>16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  <c r="J6" s="3" t="s">
        <v>25</v>
      </c>
      <c r="K6" s="3" t="s">
        <v>26</v>
      </c>
      <c r="L6" s="3" t="s">
        <v>27</v>
      </c>
      <c r="M6" s="3" t="s">
        <v>28</v>
      </c>
      <c r="N6" s="3" t="s">
        <v>29</v>
      </c>
      <c r="O6" s="3" t="s">
        <v>30</v>
      </c>
      <c r="P6" s="3" t="s">
        <v>31</v>
      </c>
      <c r="Q6" s="3" t="s">
        <v>32</v>
      </c>
      <c r="R6" s="3" t="s">
        <v>33</v>
      </c>
      <c r="S6" s="3" t="s">
        <v>34</v>
      </c>
    </row>
    <row r="7" spans="1:19" x14ac:dyDescent="0.25">
      <c r="A7" t="s">
        <v>35</v>
      </c>
      <c r="B7" t="s">
        <v>37</v>
      </c>
    </row>
    <row r="8" spans="1:19" x14ac:dyDescent="0.25">
      <c r="A8" t="s">
        <v>36</v>
      </c>
      <c r="B8" t="s">
        <v>39</v>
      </c>
      <c r="C8">
        <v>1869</v>
      </c>
      <c r="D8">
        <v>1727</v>
      </c>
      <c r="E8">
        <v>1762</v>
      </c>
      <c r="F8">
        <v>1739</v>
      </c>
      <c r="G8">
        <v>1837</v>
      </c>
      <c r="H8">
        <v>1729</v>
      </c>
      <c r="I8">
        <v>1524</v>
      </c>
      <c r="J8">
        <v>1388</v>
      </c>
      <c r="K8">
        <v>1205</v>
      </c>
      <c r="L8">
        <v>1073</v>
      </c>
      <c r="M8">
        <v>908</v>
      </c>
      <c r="N8">
        <v>785</v>
      </c>
      <c r="O8">
        <v>715</v>
      </c>
      <c r="P8">
        <v>635</v>
      </c>
      <c r="Q8">
        <v>586</v>
      </c>
      <c r="R8">
        <v>581</v>
      </c>
      <c r="S8">
        <v>569</v>
      </c>
    </row>
    <row r="9" spans="1:19" x14ac:dyDescent="0.25">
      <c r="A9" t="s">
        <v>36</v>
      </c>
      <c r="B9" t="s">
        <v>40</v>
      </c>
      <c r="C9">
        <v>2</v>
      </c>
      <c r="D9">
        <v>2</v>
      </c>
      <c r="E9">
        <v>4</v>
      </c>
      <c r="F9">
        <v>10</v>
      </c>
      <c r="G9">
        <v>19</v>
      </c>
      <c r="H9">
        <v>22</v>
      </c>
      <c r="I9">
        <v>23</v>
      </c>
      <c r="J9">
        <v>23</v>
      </c>
      <c r="K9">
        <v>20</v>
      </c>
      <c r="L9">
        <v>19</v>
      </c>
      <c r="M9">
        <v>18</v>
      </c>
      <c r="N9">
        <v>15</v>
      </c>
      <c r="O9">
        <v>14</v>
      </c>
      <c r="P9">
        <v>13</v>
      </c>
      <c r="Q9">
        <v>12</v>
      </c>
      <c r="R9">
        <v>11</v>
      </c>
      <c r="S9">
        <v>11</v>
      </c>
    </row>
    <row r="10" spans="1:19" x14ac:dyDescent="0.25">
      <c r="A10" t="s">
        <v>36</v>
      </c>
      <c r="B10" t="s">
        <v>41</v>
      </c>
      <c r="C10">
        <v>105</v>
      </c>
      <c r="D10">
        <v>133</v>
      </c>
      <c r="E10">
        <v>150</v>
      </c>
      <c r="F10">
        <v>163</v>
      </c>
      <c r="G10">
        <v>183</v>
      </c>
      <c r="H10">
        <v>184</v>
      </c>
      <c r="I10">
        <v>171</v>
      </c>
      <c r="J10">
        <v>162</v>
      </c>
      <c r="K10">
        <v>144</v>
      </c>
      <c r="L10">
        <v>130</v>
      </c>
      <c r="M10">
        <v>110</v>
      </c>
      <c r="N10">
        <v>93</v>
      </c>
      <c r="O10">
        <v>83</v>
      </c>
      <c r="P10">
        <v>73</v>
      </c>
      <c r="Q10">
        <v>67</v>
      </c>
      <c r="R10">
        <v>67</v>
      </c>
      <c r="S10">
        <v>64</v>
      </c>
    </row>
    <row r="11" spans="1:19" x14ac:dyDescent="0.25">
      <c r="A11" t="s">
        <v>36</v>
      </c>
      <c r="B11" t="s">
        <v>42</v>
      </c>
      <c r="C11">
        <v>21</v>
      </c>
      <c r="D11">
        <v>30</v>
      </c>
      <c r="E11">
        <v>36</v>
      </c>
      <c r="F11">
        <v>38</v>
      </c>
      <c r="G11">
        <v>41</v>
      </c>
      <c r="H11">
        <v>42</v>
      </c>
      <c r="I11">
        <v>40</v>
      </c>
      <c r="J11">
        <v>42</v>
      </c>
      <c r="K11">
        <v>41</v>
      </c>
      <c r="L11">
        <v>43</v>
      </c>
      <c r="M11">
        <v>46</v>
      </c>
      <c r="N11">
        <v>45</v>
      </c>
      <c r="O11">
        <v>46</v>
      </c>
      <c r="P11">
        <v>49</v>
      </c>
      <c r="Q11">
        <v>49</v>
      </c>
      <c r="R11">
        <v>49</v>
      </c>
      <c r="S11">
        <v>49</v>
      </c>
    </row>
    <row r="12" spans="1:19" x14ac:dyDescent="0.25">
      <c r="A12" t="s">
        <v>36</v>
      </c>
      <c r="B12" t="s">
        <v>43</v>
      </c>
      <c r="C12">
        <v>12</v>
      </c>
      <c r="D12">
        <v>6</v>
      </c>
      <c r="E12">
        <v>5</v>
      </c>
      <c r="F12">
        <v>7</v>
      </c>
      <c r="G12">
        <v>12</v>
      </c>
      <c r="H12">
        <v>16</v>
      </c>
      <c r="I12">
        <v>16</v>
      </c>
      <c r="J12">
        <v>16</v>
      </c>
      <c r="K12">
        <v>16</v>
      </c>
      <c r="L12">
        <v>19</v>
      </c>
      <c r="M12">
        <v>20</v>
      </c>
      <c r="N12">
        <v>20</v>
      </c>
      <c r="O12">
        <v>19</v>
      </c>
      <c r="P12">
        <v>19</v>
      </c>
      <c r="Q12">
        <v>20</v>
      </c>
      <c r="R12">
        <v>20</v>
      </c>
      <c r="S12">
        <v>20</v>
      </c>
    </row>
    <row r="13" spans="1:19" x14ac:dyDescent="0.25">
      <c r="A13" t="s">
        <v>36</v>
      </c>
      <c r="B13" t="s">
        <v>44</v>
      </c>
      <c r="C13">
        <v>1</v>
      </c>
      <c r="D13">
        <v>7</v>
      </c>
      <c r="E13">
        <v>16</v>
      </c>
      <c r="F13">
        <v>35</v>
      </c>
      <c r="G13">
        <v>67</v>
      </c>
      <c r="H13">
        <v>85</v>
      </c>
      <c r="I13">
        <v>102</v>
      </c>
      <c r="J13">
        <v>111</v>
      </c>
      <c r="K13">
        <v>111</v>
      </c>
      <c r="L13">
        <v>104</v>
      </c>
      <c r="M13">
        <v>104</v>
      </c>
      <c r="N13">
        <v>99</v>
      </c>
      <c r="O13">
        <v>98</v>
      </c>
      <c r="P13">
        <v>89</v>
      </c>
      <c r="Q13">
        <v>88</v>
      </c>
      <c r="R13">
        <v>89</v>
      </c>
      <c r="S13">
        <v>89</v>
      </c>
    </row>
    <row r="14" spans="1:19" x14ac:dyDescent="0.25">
      <c r="A14" t="s">
        <v>36</v>
      </c>
      <c r="B14" t="s">
        <v>45</v>
      </c>
      <c r="C14">
        <v>0</v>
      </c>
      <c r="D14">
        <v>4</v>
      </c>
      <c r="E14">
        <v>8</v>
      </c>
      <c r="F14">
        <v>26</v>
      </c>
      <c r="G14">
        <v>84</v>
      </c>
      <c r="H14">
        <v>164</v>
      </c>
      <c r="I14">
        <v>299</v>
      </c>
      <c r="J14">
        <v>463</v>
      </c>
      <c r="K14">
        <v>652</v>
      </c>
      <c r="L14">
        <v>783</v>
      </c>
      <c r="M14">
        <v>970</v>
      </c>
      <c r="N14">
        <v>1105</v>
      </c>
      <c r="O14">
        <v>1217</v>
      </c>
      <c r="P14">
        <v>1327</v>
      </c>
      <c r="Q14">
        <v>1395</v>
      </c>
      <c r="R14">
        <v>1419</v>
      </c>
      <c r="S14">
        <v>1429</v>
      </c>
    </row>
    <row r="15" spans="1:19" x14ac:dyDescent="0.25">
      <c r="A15" t="s">
        <v>36</v>
      </c>
      <c r="B15" t="s">
        <v>46</v>
      </c>
      <c r="C15">
        <v>7</v>
      </c>
      <c r="D15">
        <v>7</v>
      </c>
      <c r="E15">
        <v>4</v>
      </c>
      <c r="F15">
        <v>5</v>
      </c>
      <c r="G15">
        <v>8</v>
      </c>
      <c r="H15">
        <v>9</v>
      </c>
      <c r="I15">
        <v>10</v>
      </c>
      <c r="J15">
        <v>11</v>
      </c>
      <c r="K15">
        <v>11</v>
      </c>
      <c r="L15">
        <v>12</v>
      </c>
      <c r="M15">
        <v>12</v>
      </c>
      <c r="N15">
        <v>12</v>
      </c>
      <c r="O15">
        <v>11</v>
      </c>
      <c r="P15">
        <v>11</v>
      </c>
      <c r="Q15">
        <v>11</v>
      </c>
      <c r="R15">
        <v>11</v>
      </c>
      <c r="S15">
        <v>11</v>
      </c>
    </row>
    <row r="16" spans="1:19" x14ac:dyDescent="0.25">
      <c r="A16" t="s">
        <v>37</v>
      </c>
      <c r="B16" t="s">
        <v>37</v>
      </c>
    </row>
    <row r="17" spans="1:19" x14ac:dyDescent="0.25">
      <c r="A17" t="s">
        <v>38</v>
      </c>
      <c r="B17" t="s">
        <v>37</v>
      </c>
    </row>
    <row r="18" spans="1:19" x14ac:dyDescent="0.25">
      <c r="A18" t="s">
        <v>36</v>
      </c>
      <c r="B18" t="s">
        <v>39</v>
      </c>
      <c r="C18">
        <v>1689</v>
      </c>
      <c r="D18">
        <v>1642</v>
      </c>
      <c r="E18">
        <v>1533</v>
      </c>
      <c r="F18">
        <v>1380</v>
      </c>
      <c r="G18">
        <v>1365</v>
      </c>
      <c r="H18">
        <v>1272</v>
      </c>
      <c r="I18">
        <v>1172</v>
      </c>
      <c r="J18">
        <v>1156</v>
      </c>
      <c r="K18">
        <v>1120</v>
      </c>
      <c r="L18">
        <v>1089</v>
      </c>
      <c r="M18">
        <v>1022</v>
      </c>
      <c r="N18">
        <v>982</v>
      </c>
      <c r="O18">
        <v>947</v>
      </c>
      <c r="P18">
        <v>877</v>
      </c>
      <c r="Q18">
        <v>815</v>
      </c>
      <c r="R18">
        <v>815</v>
      </c>
      <c r="S18">
        <v>801</v>
      </c>
    </row>
    <row r="19" spans="1:19" x14ac:dyDescent="0.25">
      <c r="A19" t="s">
        <v>36</v>
      </c>
      <c r="B19" t="s">
        <v>40</v>
      </c>
      <c r="C19">
        <v>6</v>
      </c>
      <c r="D19">
        <v>14</v>
      </c>
      <c r="E19">
        <v>21</v>
      </c>
      <c r="F19">
        <v>30</v>
      </c>
      <c r="G19">
        <v>50</v>
      </c>
      <c r="H19">
        <v>48</v>
      </c>
      <c r="I19">
        <v>45</v>
      </c>
      <c r="J19">
        <v>45</v>
      </c>
      <c r="K19">
        <v>42</v>
      </c>
      <c r="L19">
        <v>38</v>
      </c>
      <c r="M19">
        <v>34</v>
      </c>
      <c r="N19">
        <v>32</v>
      </c>
      <c r="O19">
        <v>29</v>
      </c>
      <c r="P19">
        <v>26</v>
      </c>
      <c r="Q19">
        <v>21</v>
      </c>
      <c r="R19">
        <v>20</v>
      </c>
      <c r="S19">
        <v>21</v>
      </c>
    </row>
    <row r="20" spans="1:19" x14ac:dyDescent="0.25">
      <c r="A20" t="s">
        <v>36</v>
      </c>
      <c r="B20" t="s">
        <v>41</v>
      </c>
      <c r="C20">
        <v>13</v>
      </c>
      <c r="D20">
        <v>15</v>
      </c>
      <c r="E20">
        <v>15</v>
      </c>
      <c r="F20">
        <v>15</v>
      </c>
      <c r="G20">
        <v>16</v>
      </c>
      <c r="H20">
        <v>16</v>
      </c>
      <c r="I20">
        <v>16</v>
      </c>
      <c r="J20">
        <v>17</v>
      </c>
      <c r="K20">
        <v>18</v>
      </c>
      <c r="L20">
        <v>18</v>
      </c>
      <c r="M20">
        <v>18</v>
      </c>
      <c r="N20">
        <v>17</v>
      </c>
      <c r="O20">
        <v>15</v>
      </c>
      <c r="P20">
        <v>15</v>
      </c>
      <c r="Q20">
        <v>14</v>
      </c>
      <c r="R20">
        <v>14</v>
      </c>
      <c r="S20">
        <v>14</v>
      </c>
    </row>
    <row r="21" spans="1:19" x14ac:dyDescent="0.25">
      <c r="A21" t="s">
        <v>36</v>
      </c>
      <c r="B21" t="s">
        <v>42</v>
      </c>
      <c r="C21">
        <v>8</v>
      </c>
      <c r="D21">
        <v>4</v>
      </c>
      <c r="E21">
        <v>7</v>
      </c>
      <c r="F21">
        <v>10</v>
      </c>
      <c r="G21">
        <v>12</v>
      </c>
      <c r="H21">
        <v>15</v>
      </c>
      <c r="I21">
        <v>15</v>
      </c>
      <c r="J21">
        <v>18</v>
      </c>
      <c r="K21">
        <v>20</v>
      </c>
      <c r="L21">
        <v>22</v>
      </c>
      <c r="M21">
        <v>22</v>
      </c>
      <c r="N21">
        <v>22</v>
      </c>
      <c r="O21">
        <v>22</v>
      </c>
      <c r="P21">
        <v>22</v>
      </c>
      <c r="Q21">
        <v>22</v>
      </c>
      <c r="R21">
        <v>22</v>
      </c>
      <c r="S21">
        <v>22</v>
      </c>
    </row>
    <row r="22" spans="1:19" x14ac:dyDescent="0.25">
      <c r="A22" t="s">
        <v>36</v>
      </c>
      <c r="B22" t="s">
        <v>43</v>
      </c>
      <c r="C22">
        <v>1</v>
      </c>
      <c r="D22">
        <v>1</v>
      </c>
      <c r="E22">
        <v>2</v>
      </c>
      <c r="F22">
        <v>7</v>
      </c>
      <c r="G22">
        <v>13</v>
      </c>
      <c r="H22">
        <v>19</v>
      </c>
      <c r="I22">
        <v>24</v>
      </c>
      <c r="J22">
        <v>28</v>
      </c>
      <c r="K22">
        <v>35</v>
      </c>
      <c r="L22">
        <v>40</v>
      </c>
      <c r="M22">
        <v>48</v>
      </c>
      <c r="N22">
        <v>54</v>
      </c>
      <c r="O22">
        <v>59</v>
      </c>
      <c r="P22">
        <v>64</v>
      </c>
      <c r="Q22">
        <v>69</v>
      </c>
      <c r="R22">
        <v>71</v>
      </c>
      <c r="S22">
        <v>71</v>
      </c>
    </row>
    <row r="23" spans="1:19" x14ac:dyDescent="0.25">
      <c r="A23" t="s">
        <v>36</v>
      </c>
      <c r="B23" t="s">
        <v>44</v>
      </c>
      <c r="C23">
        <v>0</v>
      </c>
      <c r="D23">
        <v>1</v>
      </c>
      <c r="E23">
        <v>1</v>
      </c>
      <c r="F23">
        <v>1</v>
      </c>
      <c r="G23">
        <v>5</v>
      </c>
      <c r="H23">
        <v>12</v>
      </c>
      <c r="I23">
        <v>23</v>
      </c>
      <c r="J23">
        <v>34</v>
      </c>
      <c r="K23">
        <v>58</v>
      </c>
      <c r="L23">
        <v>80</v>
      </c>
      <c r="M23">
        <v>120</v>
      </c>
      <c r="N23">
        <v>167</v>
      </c>
      <c r="O23">
        <v>219</v>
      </c>
      <c r="P23">
        <v>273</v>
      </c>
      <c r="Q23">
        <v>324</v>
      </c>
      <c r="R23">
        <v>335</v>
      </c>
      <c r="S23">
        <v>344</v>
      </c>
    </row>
    <row r="24" spans="1:19" x14ac:dyDescent="0.25">
      <c r="A24" t="s">
        <v>36</v>
      </c>
      <c r="B24" t="s">
        <v>45</v>
      </c>
      <c r="C24">
        <v>0</v>
      </c>
      <c r="D24">
        <v>0</v>
      </c>
      <c r="E24">
        <v>0</v>
      </c>
      <c r="F24">
        <v>1</v>
      </c>
      <c r="G24">
        <v>3</v>
      </c>
      <c r="H24">
        <v>4</v>
      </c>
      <c r="I24">
        <v>5</v>
      </c>
      <c r="J24">
        <v>9</v>
      </c>
      <c r="K24">
        <v>15</v>
      </c>
      <c r="L24">
        <v>22</v>
      </c>
      <c r="M24">
        <v>30</v>
      </c>
      <c r="N24">
        <v>32</v>
      </c>
      <c r="O24">
        <v>43</v>
      </c>
      <c r="P24">
        <v>58</v>
      </c>
      <c r="Q24">
        <v>80</v>
      </c>
      <c r="R24">
        <v>88</v>
      </c>
      <c r="S24">
        <v>92</v>
      </c>
    </row>
    <row r="25" spans="1:19" x14ac:dyDescent="0.25">
      <c r="A25" t="s">
        <v>36</v>
      </c>
      <c r="B25" t="s">
        <v>46</v>
      </c>
      <c r="C25">
        <v>13</v>
      </c>
      <c r="D25">
        <v>12</v>
      </c>
      <c r="E25">
        <v>8</v>
      </c>
      <c r="F25">
        <v>9</v>
      </c>
      <c r="G25">
        <v>10</v>
      </c>
      <c r="H25">
        <v>10</v>
      </c>
      <c r="I25">
        <v>11</v>
      </c>
      <c r="J25">
        <v>11</v>
      </c>
      <c r="K25">
        <v>10</v>
      </c>
      <c r="L25">
        <v>11</v>
      </c>
      <c r="M25">
        <v>12</v>
      </c>
      <c r="N25">
        <v>12</v>
      </c>
      <c r="O25">
        <v>11</v>
      </c>
      <c r="P25">
        <v>11</v>
      </c>
      <c r="Q25">
        <v>11</v>
      </c>
      <c r="R25">
        <v>12</v>
      </c>
      <c r="S25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3.71093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3</v>
      </c>
    </row>
    <row r="6" spans="1:19" x14ac:dyDescent="0.25">
      <c r="A6" s="3" t="s">
        <v>47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  <c r="J6" s="3" t="s">
        <v>25</v>
      </c>
      <c r="K6" s="3" t="s">
        <v>26</v>
      </c>
      <c r="L6" s="3" t="s">
        <v>27</v>
      </c>
      <c r="M6" s="3" t="s">
        <v>28</v>
      </c>
      <c r="N6" s="3" t="s">
        <v>29</v>
      </c>
      <c r="O6" s="3" t="s">
        <v>30</v>
      </c>
      <c r="P6" s="3" t="s">
        <v>31</v>
      </c>
      <c r="Q6" s="3" t="s">
        <v>32</v>
      </c>
      <c r="R6" s="3" t="s">
        <v>33</v>
      </c>
      <c r="S6" s="3" t="s">
        <v>34</v>
      </c>
    </row>
    <row r="7" spans="1:19" x14ac:dyDescent="0.25">
      <c r="A7" t="s">
        <v>35</v>
      </c>
      <c r="B7" t="s">
        <v>37</v>
      </c>
    </row>
    <row r="8" spans="1:19" x14ac:dyDescent="0.25">
      <c r="A8" t="s">
        <v>36</v>
      </c>
      <c r="B8" t="s">
        <v>39</v>
      </c>
      <c r="C8">
        <v>26910</v>
      </c>
      <c r="D8">
        <v>27200</v>
      </c>
      <c r="E8">
        <v>27510</v>
      </c>
      <c r="F8">
        <v>27780</v>
      </c>
      <c r="G8">
        <v>28130</v>
      </c>
      <c r="H8">
        <v>28330</v>
      </c>
      <c r="I8">
        <v>28310</v>
      </c>
      <c r="J8">
        <v>28130</v>
      </c>
      <c r="K8">
        <v>27750</v>
      </c>
      <c r="L8">
        <v>27220</v>
      </c>
      <c r="M8">
        <v>26500</v>
      </c>
      <c r="N8">
        <v>25640</v>
      </c>
      <c r="O8">
        <v>24710</v>
      </c>
      <c r="P8">
        <v>23720</v>
      </c>
      <c r="Q8">
        <v>22650</v>
      </c>
      <c r="R8">
        <v>21620</v>
      </c>
      <c r="S8">
        <v>20600</v>
      </c>
    </row>
    <row r="9" spans="1:19" x14ac:dyDescent="0.25">
      <c r="A9" t="s">
        <v>36</v>
      </c>
      <c r="B9" t="s">
        <v>40</v>
      </c>
      <c r="C9">
        <v>200</v>
      </c>
      <c r="D9">
        <v>180</v>
      </c>
      <c r="E9">
        <v>180</v>
      </c>
      <c r="F9">
        <v>180</v>
      </c>
      <c r="G9">
        <v>190</v>
      </c>
      <c r="H9">
        <v>210</v>
      </c>
      <c r="I9">
        <v>220</v>
      </c>
      <c r="J9">
        <v>230</v>
      </c>
      <c r="K9">
        <v>240</v>
      </c>
      <c r="L9">
        <v>250</v>
      </c>
      <c r="M9">
        <v>260</v>
      </c>
      <c r="N9">
        <v>260</v>
      </c>
      <c r="O9">
        <v>270</v>
      </c>
      <c r="P9">
        <v>270</v>
      </c>
      <c r="Q9">
        <v>260</v>
      </c>
      <c r="R9">
        <v>260</v>
      </c>
      <c r="S9">
        <v>250</v>
      </c>
    </row>
    <row r="10" spans="1:19" x14ac:dyDescent="0.25">
      <c r="A10" t="s">
        <v>36</v>
      </c>
      <c r="B10" t="s">
        <v>41</v>
      </c>
      <c r="C10">
        <v>800</v>
      </c>
      <c r="D10">
        <v>920</v>
      </c>
      <c r="E10">
        <v>1060</v>
      </c>
      <c r="F10">
        <v>1200</v>
      </c>
      <c r="G10">
        <v>1350</v>
      </c>
      <c r="H10">
        <v>1490</v>
      </c>
      <c r="I10">
        <v>1630</v>
      </c>
      <c r="J10">
        <v>1740</v>
      </c>
      <c r="K10">
        <v>1840</v>
      </c>
      <c r="L10">
        <v>1900</v>
      </c>
      <c r="M10">
        <v>1950</v>
      </c>
      <c r="N10">
        <v>1960</v>
      </c>
      <c r="O10">
        <v>1960</v>
      </c>
      <c r="P10">
        <v>1940</v>
      </c>
      <c r="Q10">
        <v>1900</v>
      </c>
      <c r="R10">
        <v>1860</v>
      </c>
      <c r="S10">
        <v>1810</v>
      </c>
    </row>
    <row r="11" spans="1:19" x14ac:dyDescent="0.25">
      <c r="A11" t="s">
        <v>36</v>
      </c>
      <c r="B11" t="s">
        <v>42</v>
      </c>
      <c r="C11">
        <v>70</v>
      </c>
      <c r="D11">
        <v>100</v>
      </c>
      <c r="E11">
        <v>150</v>
      </c>
      <c r="F11">
        <v>180</v>
      </c>
      <c r="G11">
        <v>230</v>
      </c>
      <c r="H11">
        <v>270</v>
      </c>
      <c r="I11">
        <v>290</v>
      </c>
      <c r="J11">
        <v>330</v>
      </c>
      <c r="K11">
        <v>380</v>
      </c>
      <c r="L11">
        <v>400</v>
      </c>
      <c r="M11">
        <v>470</v>
      </c>
      <c r="N11">
        <v>480</v>
      </c>
      <c r="O11">
        <v>510</v>
      </c>
      <c r="P11">
        <v>560</v>
      </c>
      <c r="Q11">
        <v>580</v>
      </c>
      <c r="R11">
        <v>610</v>
      </c>
      <c r="S11">
        <v>640</v>
      </c>
    </row>
    <row r="12" spans="1:19" x14ac:dyDescent="0.25">
      <c r="A12" t="s">
        <v>36</v>
      </c>
      <c r="B12" t="s">
        <v>43</v>
      </c>
      <c r="C12">
        <v>40</v>
      </c>
      <c r="D12">
        <v>40</v>
      </c>
      <c r="E12">
        <v>40</v>
      </c>
      <c r="F12">
        <v>50</v>
      </c>
      <c r="G12">
        <v>70</v>
      </c>
      <c r="H12">
        <v>80</v>
      </c>
      <c r="I12">
        <v>90</v>
      </c>
      <c r="J12">
        <v>110</v>
      </c>
      <c r="K12">
        <v>120</v>
      </c>
      <c r="L12">
        <v>140</v>
      </c>
      <c r="M12">
        <v>160</v>
      </c>
      <c r="N12">
        <v>170</v>
      </c>
      <c r="O12">
        <v>190</v>
      </c>
      <c r="P12">
        <v>210</v>
      </c>
      <c r="Q12">
        <v>220</v>
      </c>
      <c r="R12">
        <v>240</v>
      </c>
      <c r="S12">
        <v>250</v>
      </c>
    </row>
    <row r="13" spans="1:19" x14ac:dyDescent="0.25">
      <c r="A13" t="s">
        <v>36</v>
      </c>
      <c r="B13" t="s">
        <v>44</v>
      </c>
      <c r="C13">
        <v>10</v>
      </c>
      <c r="D13">
        <v>10</v>
      </c>
      <c r="E13">
        <v>40</v>
      </c>
      <c r="F13">
        <v>70</v>
      </c>
      <c r="G13">
        <v>130</v>
      </c>
      <c r="H13">
        <v>220</v>
      </c>
      <c r="I13">
        <v>320</v>
      </c>
      <c r="J13">
        <v>430</v>
      </c>
      <c r="K13">
        <v>540</v>
      </c>
      <c r="L13">
        <v>650</v>
      </c>
      <c r="M13">
        <v>740</v>
      </c>
      <c r="N13">
        <v>830</v>
      </c>
      <c r="O13">
        <v>920</v>
      </c>
      <c r="P13">
        <v>980</v>
      </c>
      <c r="Q13">
        <v>1040</v>
      </c>
      <c r="R13">
        <v>1110</v>
      </c>
      <c r="S13">
        <v>1170</v>
      </c>
    </row>
    <row r="14" spans="1:19" x14ac:dyDescent="0.25">
      <c r="A14" t="s">
        <v>36</v>
      </c>
      <c r="B14" t="s">
        <v>45</v>
      </c>
      <c r="C14">
        <v>0</v>
      </c>
      <c r="D14">
        <v>0</v>
      </c>
      <c r="E14">
        <v>10</v>
      </c>
      <c r="F14">
        <v>40</v>
      </c>
      <c r="G14">
        <v>130</v>
      </c>
      <c r="H14">
        <v>290</v>
      </c>
      <c r="I14">
        <v>590</v>
      </c>
      <c r="J14">
        <v>1050</v>
      </c>
      <c r="K14">
        <v>1700</v>
      </c>
      <c r="L14">
        <v>2480</v>
      </c>
      <c r="M14">
        <v>3440</v>
      </c>
      <c r="N14">
        <v>4540</v>
      </c>
      <c r="O14">
        <v>5720</v>
      </c>
      <c r="P14">
        <v>7000</v>
      </c>
      <c r="Q14">
        <v>8320</v>
      </c>
      <c r="R14">
        <v>9620</v>
      </c>
      <c r="S14">
        <v>10890</v>
      </c>
    </row>
    <row r="15" spans="1:19" x14ac:dyDescent="0.25">
      <c r="A15" t="s">
        <v>36</v>
      </c>
      <c r="B15" t="s">
        <v>46</v>
      </c>
      <c r="C15">
        <v>10</v>
      </c>
      <c r="D15">
        <v>10</v>
      </c>
      <c r="E15">
        <v>10</v>
      </c>
      <c r="F15">
        <v>10</v>
      </c>
      <c r="G15">
        <v>10</v>
      </c>
      <c r="H15">
        <v>10</v>
      </c>
      <c r="I15">
        <v>20</v>
      </c>
      <c r="J15">
        <v>30</v>
      </c>
      <c r="K15">
        <v>40</v>
      </c>
      <c r="L15">
        <v>50</v>
      </c>
      <c r="M15">
        <v>60</v>
      </c>
      <c r="N15">
        <v>60</v>
      </c>
      <c r="O15">
        <v>60</v>
      </c>
      <c r="P15">
        <v>70</v>
      </c>
      <c r="Q15">
        <v>70</v>
      </c>
      <c r="R15">
        <v>70</v>
      </c>
      <c r="S15">
        <v>90</v>
      </c>
    </row>
    <row r="16" spans="1:19" x14ac:dyDescent="0.25">
      <c r="A16" t="s">
        <v>37</v>
      </c>
      <c r="B16" t="s">
        <v>37</v>
      </c>
    </row>
    <row r="17" spans="1:19" x14ac:dyDescent="0.25">
      <c r="A17" t="s">
        <v>38</v>
      </c>
      <c r="B17" t="s">
        <v>37</v>
      </c>
    </row>
    <row r="18" spans="1:19" x14ac:dyDescent="0.25">
      <c r="A18" t="s">
        <v>36</v>
      </c>
      <c r="B18" t="s">
        <v>39</v>
      </c>
      <c r="C18">
        <v>24080</v>
      </c>
      <c r="D18">
        <v>24390</v>
      </c>
      <c r="E18">
        <v>24590</v>
      </c>
      <c r="F18">
        <v>24610</v>
      </c>
      <c r="G18">
        <v>24600</v>
      </c>
      <c r="H18">
        <v>24470</v>
      </c>
      <c r="I18">
        <v>24230</v>
      </c>
      <c r="J18">
        <v>23960</v>
      </c>
      <c r="K18">
        <v>23640</v>
      </c>
      <c r="L18">
        <v>23290</v>
      </c>
      <c r="M18">
        <v>22860</v>
      </c>
      <c r="N18">
        <v>22420</v>
      </c>
      <c r="O18">
        <v>21960</v>
      </c>
      <c r="P18">
        <v>21430</v>
      </c>
      <c r="Q18">
        <v>20850</v>
      </c>
      <c r="R18">
        <v>20310</v>
      </c>
      <c r="S18">
        <v>19760</v>
      </c>
    </row>
    <row r="19" spans="1:19" x14ac:dyDescent="0.25">
      <c r="A19" t="s">
        <v>36</v>
      </c>
      <c r="B19" t="s">
        <v>40</v>
      </c>
      <c r="C19">
        <v>70</v>
      </c>
      <c r="D19">
        <v>80</v>
      </c>
      <c r="E19">
        <v>100</v>
      </c>
      <c r="F19">
        <v>130</v>
      </c>
      <c r="G19">
        <v>170</v>
      </c>
      <c r="H19">
        <v>210</v>
      </c>
      <c r="I19">
        <v>250</v>
      </c>
      <c r="J19">
        <v>300</v>
      </c>
      <c r="K19">
        <v>340</v>
      </c>
      <c r="L19">
        <v>360</v>
      </c>
      <c r="M19">
        <v>390</v>
      </c>
      <c r="N19">
        <v>400</v>
      </c>
      <c r="O19">
        <v>420</v>
      </c>
      <c r="P19">
        <v>420</v>
      </c>
      <c r="Q19">
        <v>420</v>
      </c>
      <c r="R19">
        <v>420</v>
      </c>
      <c r="S19">
        <v>420</v>
      </c>
    </row>
    <row r="20" spans="1:19" x14ac:dyDescent="0.25">
      <c r="A20" t="s">
        <v>36</v>
      </c>
      <c r="B20" t="s">
        <v>41</v>
      </c>
      <c r="C20">
        <v>110</v>
      </c>
      <c r="D20">
        <v>120</v>
      </c>
      <c r="E20">
        <v>130</v>
      </c>
      <c r="F20">
        <v>140</v>
      </c>
      <c r="G20">
        <v>160</v>
      </c>
      <c r="H20">
        <v>170</v>
      </c>
      <c r="I20">
        <v>170</v>
      </c>
      <c r="J20">
        <v>190</v>
      </c>
      <c r="K20">
        <v>190</v>
      </c>
      <c r="L20">
        <v>200</v>
      </c>
      <c r="M20">
        <v>210</v>
      </c>
      <c r="N20">
        <v>220</v>
      </c>
      <c r="O20">
        <v>220</v>
      </c>
      <c r="P20">
        <v>220</v>
      </c>
      <c r="Q20">
        <v>230</v>
      </c>
      <c r="R20">
        <v>240</v>
      </c>
      <c r="S20">
        <v>240</v>
      </c>
    </row>
    <row r="21" spans="1:19" x14ac:dyDescent="0.25">
      <c r="A21" t="s">
        <v>36</v>
      </c>
      <c r="B21" t="s">
        <v>42</v>
      </c>
      <c r="C21">
        <v>0</v>
      </c>
      <c r="D21">
        <v>10</v>
      </c>
      <c r="E21">
        <v>10</v>
      </c>
      <c r="F21">
        <v>20</v>
      </c>
      <c r="G21">
        <v>50</v>
      </c>
      <c r="H21">
        <v>60</v>
      </c>
      <c r="I21">
        <v>80</v>
      </c>
      <c r="J21">
        <v>100</v>
      </c>
      <c r="K21">
        <v>120</v>
      </c>
      <c r="L21">
        <v>140</v>
      </c>
      <c r="M21">
        <v>150</v>
      </c>
      <c r="N21">
        <v>180</v>
      </c>
      <c r="O21">
        <v>200</v>
      </c>
      <c r="P21">
        <v>230</v>
      </c>
      <c r="Q21">
        <v>240</v>
      </c>
      <c r="R21">
        <v>260</v>
      </c>
      <c r="S21">
        <v>270</v>
      </c>
    </row>
    <row r="22" spans="1:19" x14ac:dyDescent="0.25">
      <c r="A22" t="s">
        <v>36</v>
      </c>
      <c r="B22" t="s">
        <v>43</v>
      </c>
      <c r="C22">
        <v>0</v>
      </c>
      <c r="D22">
        <v>0</v>
      </c>
      <c r="E22">
        <v>0</v>
      </c>
      <c r="F22">
        <v>10</v>
      </c>
      <c r="G22">
        <v>20</v>
      </c>
      <c r="H22">
        <v>40</v>
      </c>
      <c r="I22">
        <v>60</v>
      </c>
      <c r="J22">
        <v>90</v>
      </c>
      <c r="K22">
        <v>120</v>
      </c>
      <c r="L22">
        <v>150</v>
      </c>
      <c r="M22">
        <v>190</v>
      </c>
      <c r="N22">
        <v>230</v>
      </c>
      <c r="O22">
        <v>280</v>
      </c>
      <c r="P22">
        <v>330</v>
      </c>
      <c r="Q22">
        <v>380</v>
      </c>
      <c r="R22">
        <v>420</v>
      </c>
      <c r="S22">
        <v>470</v>
      </c>
    </row>
    <row r="23" spans="1:19" x14ac:dyDescent="0.25">
      <c r="A23" t="s">
        <v>36</v>
      </c>
      <c r="B23" t="s">
        <v>44</v>
      </c>
      <c r="C23">
        <v>0</v>
      </c>
      <c r="D23">
        <v>0</v>
      </c>
      <c r="E23">
        <v>0</v>
      </c>
      <c r="F23">
        <v>0</v>
      </c>
      <c r="G23">
        <v>10</v>
      </c>
      <c r="H23">
        <v>10</v>
      </c>
      <c r="I23">
        <v>50</v>
      </c>
      <c r="J23">
        <v>80</v>
      </c>
      <c r="K23">
        <v>140</v>
      </c>
      <c r="L23">
        <v>210</v>
      </c>
      <c r="M23">
        <v>340</v>
      </c>
      <c r="N23">
        <v>510</v>
      </c>
      <c r="O23">
        <v>720</v>
      </c>
      <c r="P23">
        <v>980</v>
      </c>
      <c r="Q23">
        <v>1290</v>
      </c>
      <c r="R23">
        <v>1610</v>
      </c>
      <c r="S23">
        <v>1930</v>
      </c>
    </row>
    <row r="24" spans="1:19" x14ac:dyDescent="0.25">
      <c r="A24" t="s">
        <v>36</v>
      </c>
      <c r="B24" t="s">
        <v>45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10</v>
      </c>
      <c r="J24">
        <v>20</v>
      </c>
      <c r="K24">
        <v>40</v>
      </c>
      <c r="L24">
        <v>60</v>
      </c>
      <c r="M24">
        <v>90</v>
      </c>
      <c r="N24">
        <v>120</v>
      </c>
      <c r="O24">
        <v>170</v>
      </c>
      <c r="P24">
        <v>220</v>
      </c>
      <c r="Q24">
        <v>300</v>
      </c>
      <c r="R24">
        <v>380</v>
      </c>
      <c r="S24">
        <v>470</v>
      </c>
    </row>
    <row r="25" spans="1:19" x14ac:dyDescent="0.25">
      <c r="A25" t="s">
        <v>36</v>
      </c>
      <c r="B25" t="s">
        <v>46</v>
      </c>
      <c r="C25">
        <v>10</v>
      </c>
      <c r="D25">
        <v>10</v>
      </c>
      <c r="E25">
        <v>10</v>
      </c>
      <c r="F25">
        <v>10</v>
      </c>
      <c r="G25">
        <v>10</v>
      </c>
      <c r="H25">
        <v>10</v>
      </c>
      <c r="I25">
        <v>20</v>
      </c>
      <c r="J25">
        <v>20</v>
      </c>
      <c r="K25">
        <v>20</v>
      </c>
      <c r="L25">
        <v>40</v>
      </c>
      <c r="M25">
        <v>50</v>
      </c>
      <c r="N25">
        <v>50</v>
      </c>
      <c r="O25">
        <v>50</v>
      </c>
      <c r="P25">
        <v>60</v>
      </c>
      <c r="Q25">
        <v>60</v>
      </c>
      <c r="R25">
        <v>60</v>
      </c>
      <c r="S25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4</v>
      </c>
    </row>
    <row r="6" spans="1:18" x14ac:dyDescent="0.25">
      <c r="A6" s="3" t="s">
        <v>36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51</v>
      </c>
      <c r="B7">
        <v>528.33000000000004</v>
      </c>
      <c r="C7">
        <v>535.19000000000005</v>
      </c>
      <c r="D7">
        <v>533.87</v>
      </c>
      <c r="E7">
        <v>530.57000000000005</v>
      </c>
      <c r="F7">
        <v>531.71</v>
      </c>
      <c r="G7">
        <v>533.69000000000005</v>
      </c>
      <c r="H7">
        <v>534.16999999999996</v>
      </c>
      <c r="I7">
        <v>534.01</v>
      </c>
      <c r="J7">
        <v>534.22</v>
      </c>
      <c r="K7">
        <v>534.91</v>
      </c>
      <c r="L7">
        <v>535.29999999999995</v>
      </c>
      <c r="M7">
        <v>536.32000000000005</v>
      </c>
      <c r="N7">
        <v>538.01</v>
      </c>
      <c r="O7">
        <v>539.91999999999996</v>
      </c>
      <c r="P7">
        <v>542.20000000000005</v>
      </c>
      <c r="Q7">
        <v>545.05999999999995</v>
      </c>
      <c r="R7">
        <v>548.21</v>
      </c>
    </row>
    <row r="8" spans="1:18" x14ac:dyDescent="0.25">
      <c r="A8" t="s">
        <v>52</v>
      </c>
      <c r="B8">
        <v>17.25</v>
      </c>
      <c r="C8">
        <v>17.579999999999998</v>
      </c>
      <c r="D8">
        <v>17.57</v>
      </c>
      <c r="E8">
        <v>17.809999999999999</v>
      </c>
      <c r="F8">
        <v>18.02</v>
      </c>
      <c r="G8">
        <v>18.28</v>
      </c>
      <c r="H8">
        <v>18.41</v>
      </c>
      <c r="I8">
        <v>18.53</v>
      </c>
      <c r="J8">
        <v>18.64</v>
      </c>
      <c r="K8">
        <v>18.78</v>
      </c>
      <c r="L8">
        <v>18.96</v>
      </c>
      <c r="M8">
        <v>19.149999999999999</v>
      </c>
      <c r="N8">
        <v>19.399999999999999</v>
      </c>
      <c r="O8">
        <v>19.670000000000002</v>
      </c>
      <c r="P8">
        <v>19.93</v>
      </c>
      <c r="Q8">
        <v>20.190000000000001</v>
      </c>
      <c r="R8">
        <v>20.47</v>
      </c>
    </row>
    <row r="9" spans="1:18" x14ac:dyDescent="0.25">
      <c r="A9" t="s">
        <v>53</v>
      </c>
      <c r="B9">
        <v>39.19</v>
      </c>
      <c r="C9">
        <v>40.22</v>
      </c>
      <c r="D9">
        <v>40.68</v>
      </c>
      <c r="E9">
        <v>41.03</v>
      </c>
      <c r="F9">
        <v>41.79</v>
      </c>
      <c r="G9">
        <v>42.74</v>
      </c>
      <c r="H9">
        <v>43.27</v>
      </c>
      <c r="I9">
        <v>43.68</v>
      </c>
      <c r="J9">
        <v>44.04</v>
      </c>
      <c r="K9">
        <v>44.47</v>
      </c>
      <c r="L9">
        <v>44.89</v>
      </c>
      <c r="M9">
        <v>45.32</v>
      </c>
      <c r="N9">
        <v>45.89</v>
      </c>
      <c r="O9">
        <v>46.41</v>
      </c>
      <c r="P9">
        <v>46.96</v>
      </c>
      <c r="Q9">
        <v>47.59</v>
      </c>
      <c r="R9">
        <v>48.27</v>
      </c>
    </row>
    <row r="10" spans="1:18" x14ac:dyDescent="0.25">
      <c r="A10" t="s">
        <v>49</v>
      </c>
      <c r="B10">
        <v>584.77</v>
      </c>
      <c r="C10">
        <v>592.99</v>
      </c>
      <c r="D10">
        <v>592.12</v>
      </c>
      <c r="E10">
        <v>589.41</v>
      </c>
      <c r="F10">
        <v>591.52</v>
      </c>
      <c r="G10">
        <v>594.71</v>
      </c>
      <c r="H10">
        <v>595.85</v>
      </c>
      <c r="I10">
        <v>596.22</v>
      </c>
      <c r="J10">
        <v>596.9</v>
      </c>
      <c r="K10">
        <v>598.16</v>
      </c>
      <c r="L10">
        <v>599.15</v>
      </c>
      <c r="M10">
        <v>600.79</v>
      </c>
      <c r="N10">
        <v>603.29999999999995</v>
      </c>
      <c r="O10">
        <v>606</v>
      </c>
      <c r="P10">
        <v>609.09</v>
      </c>
      <c r="Q10">
        <v>612.84</v>
      </c>
      <c r="R10">
        <v>616.95000000000005</v>
      </c>
    </row>
    <row r="12" spans="1:18" x14ac:dyDescent="0.25">
      <c r="A12" s="2" t="s">
        <v>5</v>
      </c>
    </row>
    <row r="14" spans="1:18" x14ac:dyDescent="0.25">
      <c r="A14" s="3" t="s">
        <v>36</v>
      </c>
      <c r="B14" s="3" t="s">
        <v>18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23</v>
      </c>
      <c r="H14" s="3" t="s">
        <v>24</v>
      </c>
      <c r="I14" s="3" t="s">
        <v>25</v>
      </c>
      <c r="J14" s="3" t="s">
        <v>26</v>
      </c>
      <c r="K14" s="3" t="s">
        <v>27</v>
      </c>
      <c r="L14" s="3" t="s">
        <v>28</v>
      </c>
      <c r="M14" s="3" t="s">
        <v>29</v>
      </c>
      <c r="N14" s="3" t="s">
        <v>30</v>
      </c>
      <c r="O14" s="3" t="s">
        <v>31</v>
      </c>
      <c r="P14" s="3" t="s">
        <v>32</v>
      </c>
      <c r="Q14" s="3" t="s">
        <v>33</v>
      </c>
      <c r="R14" s="3" t="s">
        <v>34</v>
      </c>
    </row>
    <row r="15" spans="1:18" x14ac:dyDescent="0.25">
      <c r="A15" t="s">
        <v>39</v>
      </c>
      <c r="B15">
        <v>512.64</v>
      </c>
      <c r="C15">
        <v>517.34</v>
      </c>
      <c r="D15">
        <v>513.75</v>
      </c>
      <c r="E15">
        <v>507.57</v>
      </c>
      <c r="F15">
        <v>503.86</v>
      </c>
      <c r="G15">
        <v>499.64</v>
      </c>
      <c r="H15">
        <v>492.45</v>
      </c>
      <c r="I15">
        <v>482.98</v>
      </c>
      <c r="J15">
        <v>471.99</v>
      </c>
      <c r="K15">
        <v>460.2</v>
      </c>
      <c r="L15">
        <v>446.22</v>
      </c>
      <c r="M15">
        <v>431.68</v>
      </c>
      <c r="N15">
        <v>416.8</v>
      </c>
      <c r="O15">
        <v>401.13</v>
      </c>
      <c r="P15">
        <v>385.19</v>
      </c>
      <c r="Q15">
        <v>370.19</v>
      </c>
      <c r="R15">
        <v>356.16</v>
      </c>
    </row>
    <row r="16" spans="1:18" x14ac:dyDescent="0.25">
      <c r="A16" t="s">
        <v>40</v>
      </c>
      <c r="B16">
        <v>2.75</v>
      </c>
      <c r="C16">
        <v>2.81</v>
      </c>
      <c r="D16">
        <v>2.92</v>
      </c>
      <c r="E16">
        <v>3.18</v>
      </c>
      <c r="F16">
        <v>3.8</v>
      </c>
      <c r="G16">
        <v>4.3899999999999997</v>
      </c>
      <c r="H16">
        <v>4.9400000000000004</v>
      </c>
      <c r="I16">
        <v>5.44</v>
      </c>
      <c r="J16">
        <v>5.85</v>
      </c>
      <c r="K16">
        <v>6.17</v>
      </c>
      <c r="L16">
        <v>6.39</v>
      </c>
      <c r="M16">
        <v>6.53</v>
      </c>
      <c r="N16">
        <v>6.62</v>
      </c>
      <c r="O16">
        <v>6.63</v>
      </c>
      <c r="P16">
        <v>6.56</v>
      </c>
      <c r="Q16">
        <v>6.47</v>
      </c>
      <c r="R16">
        <v>6.37</v>
      </c>
    </row>
    <row r="17" spans="1:18" x14ac:dyDescent="0.25">
      <c r="A17" t="s">
        <v>41</v>
      </c>
      <c r="B17">
        <v>10.01</v>
      </c>
      <c r="C17">
        <v>11.33</v>
      </c>
      <c r="D17">
        <v>12.57</v>
      </c>
      <c r="E17">
        <v>13.81</v>
      </c>
      <c r="F17">
        <v>15.22</v>
      </c>
      <c r="G17">
        <v>16.63</v>
      </c>
      <c r="H17">
        <v>17.809999999999999</v>
      </c>
      <c r="I17">
        <v>18.77</v>
      </c>
      <c r="J17">
        <v>19.47</v>
      </c>
      <c r="K17">
        <v>19.95</v>
      </c>
      <c r="L17">
        <v>20.14</v>
      </c>
      <c r="M17">
        <v>20.100000000000001</v>
      </c>
      <c r="N17">
        <v>19.89</v>
      </c>
      <c r="O17">
        <v>19.53</v>
      </c>
      <c r="P17">
        <v>19.059999999999999</v>
      </c>
      <c r="Q17">
        <v>18.57</v>
      </c>
      <c r="R17">
        <v>18.079999999999998</v>
      </c>
    </row>
    <row r="18" spans="1:18" x14ac:dyDescent="0.25">
      <c r="A18" t="s">
        <v>42</v>
      </c>
      <c r="B18">
        <v>1.06</v>
      </c>
      <c r="C18">
        <v>1.5</v>
      </c>
      <c r="D18">
        <v>2.06</v>
      </c>
      <c r="E18">
        <v>2.62</v>
      </c>
      <c r="F18">
        <v>3.32</v>
      </c>
      <c r="G18">
        <v>4.01</v>
      </c>
      <c r="H18">
        <v>4.63</v>
      </c>
      <c r="I18">
        <v>5.27</v>
      </c>
      <c r="J18">
        <v>5.87</v>
      </c>
      <c r="K18">
        <v>6.53</v>
      </c>
      <c r="L18">
        <v>7.16</v>
      </c>
      <c r="M18">
        <v>7.74</v>
      </c>
      <c r="N18">
        <v>8.2200000000000006</v>
      </c>
      <c r="O18">
        <v>8.66</v>
      </c>
      <c r="P18">
        <v>9.08</v>
      </c>
      <c r="Q18">
        <v>9.4700000000000006</v>
      </c>
      <c r="R18">
        <v>9.83</v>
      </c>
    </row>
    <row r="19" spans="1:18" x14ac:dyDescent="0.25">
      <c r="A19" t="s">
        <v>43</v>
      </c>
      <c r="B19">
        <v>0.45</v>
      </c>
      <c r="C19">
        <v>0.55000000000000004</v>
      </c>
      <c r="D19">
        <v>0.61</v>
      </c>
      <c r="E19">
        <v>0.77</v>
      </c>
      <c r="F19">
        <v>1.0900000000000001</v>
      </c>
      <c r="G19">
        <v>1.55</v>
      </c>
      <c r="H19">
        <v>2.0299999999999998</v>
      </c>
      <c r="I19">
        <v>2.52</v>
      </c>
      <c r="J19">
        <v>3.06</v>
      </c>
      <c r="K19">
        <v>3.65</v>
      </c>
      <c r="L19">
        <v>4.32</v>
      </c>
      <c r="M19">
        <v>4.97</v>
      </c>
      <c r="N19">
        <v>5.6</v>
      </c>
      <c r="O19">
        <v>6.25</v>
      </c>
      <c r="P19">
        <v>6.9</v>
      </c>
      <c r="Q19">
        <v>7.56</v>
      </c>
      <c r="R19">
        <v>8.19</v>
      </c>
    </row>
    <row r="20" spans="1:18" x14ac:dyDescent="0.25">
      <c r="A20" t="s">
        <v>44</v>
      </c>
      <c r="B20">
        <v>0.16</v>
      </c>
      <c r="C20">
        <v>0.26</v>
      </c>
      <c r="D20">
        <v>0.44</v>
      </c>
      <c r="E20">
        <v>0.85</v>
      </c>
      <c r="F20">
        <v>1.67</v>
      </c>
      <c r="G20">
        <v>2.75</v>
      </c>
      <c r="H20">
        <v>4.1399999999999997</v>
      </c>
      <c r="I20">
        <v>5.68</v>
      </c>
      <c r="J20">
        <v>7.46</v>
      </c>
      <c r="K20">
        <v>9.3699999999999992</v>
      </c>
      <c r="L20">
        <v>11.65</v>
      </c>
      <c r="M20">
        <v>14.36</v>
      </c>
      <c r="N20">
        <v>17.53</v>
      </c>
      <c r="O20">
        <v>21.08</v>
      </c>
      <c r="P20">
        <v>25.07</v>
      </c>
      <c r="Q20">
        <v>29.01</v>
      </c>
      <c r="R20">
        <v>32.85</v>
      </c>
    </row>
    <row r="21" spans="1:18" x14ac:dyDescent="0.25">
      <c r="A21" t="s">
        <v>45</v>
      </c>
      <c r="B21">
        <v>0.03</v>
      </c>
      <c r="C21">
        <v>0.08</v>
      </c>
      <c r="D21">
        <v>0.19</v>
      </c>
      <c r="E21">
        <v>0.52</v>
      </c>
      <c r="F21">
        <v>1.5</v>
      </c>
      <c r="G21">
        <v>3.38</v>
      </c>
      <c r="H21">
        <v>6.7</v>
      </c>
      <c r="I21">
        <v>11.76</v>
      </c>
      <c r="J21">
        <v>18.79</v>
      </c>
      <c r="K21">
        <v>27.12</v>
      </c>
      <c r="L21">
        <v>37.32</v>
      </c>
      <c r="M21">
        <v>48.71</v>
      </c>
      <c r="N21">
        <v>61.01</v>
      </c>
      <c r="O21">
        <v>74.2</v>
      </c>
      <c r="P21">
        <v>87.81</v>
      </c>
      <c r="Q21">
        <v>101.16</v>
      </c>
      <c r="R21">
        <v>114.03</v>
      </c>
    </row>
    <row r="22" spans="1:18" x14ac:dyDescent="0.25">
      <c r="A22" t="s">
        <v>46</v>
      </c>
      <c r="B22">
        <v>1.2</v>
      </c>
      <c r="C22">
        <v>1.3</v>
      </c>
      <c r="D22">
        <v>1.3</v>
      </c>
      <c r="E22">
        <v>1.25</v>
      </c>
      <c r="F22">
        <v>1.26</v>
      </c>
      <c r="G22">
        <v>1.36</v>
      </c>
      <c r="H22">
        <v>1.47</v>
      </c>
      <c r="I22">
        <v>1.6</v>
      </c>
      <c r="J22">
        <v>1.74</v>
      </c>
      <c r="K22">
        <v>1.92</v>
      </c>
      <c r="L22">
        <v>2.08</v>
      </c>
      <c r="M22">
        <v>2.2200000000000002</v>
      </c>
      <c r="N22">
        <v>2.34</v>
      </c>
      <c r="O22">
        <v>2.44</v>
      </c>
      <c r="P22">
        <v>2.52</v>
      </c>
      <c r="Q22">
        <v>2.63</v>
      </c>
      <c r="R22">
        <v>2.7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9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6</v>
      </c>
    </row>
    <row r="6" spans="1:18" x14ac:dyDescent="0.25">
      <c r="A6" s="3" t="s">
        <v>37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48</v>
      </c>
      <c r="B7">
        <v>3333</v>
      </c>
      <c r="C7">
        <v>3324</v>
      </c>
      <c r="D7">
        <v>3340</v>
      </c>
      <c r="E7">
        <v>3205</v>
      </c>
      <c r="F7">
        <v>3083</v>
      </c>
      <c r="G7">
        <v>3005</v>
      </c>
      <c r="H7">
        <v>2912</v>
      </c>
      <c r="I7">
        <v>2804</v>
      </c>
      <c r="J7">
        <v>2692</v>
      </c>
      <c r="K7">
        <v>2579</v>
      </c>
      <c r="L7">
        <v>2459</v>
      </c>
      <c r="M7">
        <v>2340</v>
      </c>
      <c r="N7">
        <v>2222</v>
      </c>
      <c r="O7">
        <v>2107</v>
      </c>
      <c r="P7">
        <v>1996</v>
      </c>
      <c r="Q7">
        <v>1910</v>
      </c>
      <c r="R7">
        <v>1849</v>
      </c>
    </row>
    <row r="8" spans="1:18" x14ac:dyDescent="0.25">
      <c r="A8" t="s">
        <v>40</v>
      </c>
      <c r="B8">
        <v>730</v>
      </c>
      <c r="C8">
        <v>746</v>
      </c>
      <c r="D8">
        <v>766</v>
      </c>
      <c r="E8">
        <v>762</v>
      </c>
      <c r="F8">
        <v>765</v>
      </c>
      <c r="G8">
        <v>771</v>
      </c>
      <c r="H8">
        <v>769</v>
      </c>
      <c r="I8">
        <v>764</v>
      </c>
      <c r="J8">
        <v>757</v>
      </c>
      <c r="K8">
        <v>751</v>
      </c>
      <c r="L8">
        <v>744</v>
      </c>
      <c r="M8">
        <v>736</v>
      </c>
      <c r="N8">
        <v>729</v>
      </c>
      <c r="O8">
        <v>720</v>
      </c>
      <c r="P8">
        <v>712</v>
      </c>
      <c r="Q8">
        <v>705</v>
      </c>
      <c r="R8">
        <v>700</v>
      </c>
    </row>
    <row r="9" spans="1:18" x14ac:dyDescent="0.25">
      <c r="A9" t="s">
        <v>49</v>
      </c>
      <c r="B9">
        <v>4063</v>
      </c>
      <c r="C9">
        <v>4069</v>
      </c>
      <c r="D9">
        <v>4106</v>
      </c>
      <c r="E9">
        <v>3968</v>
      </c>
      <c r="F9">
        <v>3848</v>
      </c>
      <c r="G9">
        <v>3775</v>
      </c>
      <c r="H9">
        <v>3681</v>
      </c>
      <c r="I9">
        <v>3568</v>
      </c>
      <c r="J9">
        <v>3450</v>
      </c>
      <c r="K9">
        <v>3330</v>
      </c>
      <c r="L9">
        <v>3203</v>
      </c>
      <c r="M9">
        <v>3076</v>
      </c>
      <c r="N9">
        <v>2951</v>
      </c>
      <c r="O9">
        <v>2828</v>
      </c>
      <c r="P9">
        <v>2709</v>
      </c>
      <c r="Q9">
        <v>2615</v>
      </c>
      <c r="R9">
        <v>2549</v>
      </c>
    </row>
    <row r="11" spans="1:18" x14ac:dyDescent="0.25">
      <c r="A11" s="2" t="s">
        <v>7</v>
      </c>
    </row>
    <row r="13" spans="1:18" x14ac:dyDescent="0.25">
      <c r="A13" s="3" t="s">
        <v>37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  <c r="J13" s="3" t="s">
        <v>26</v>
      </c>
      <c r="K13" s="3" t="s">
        <v>27</v>
      </c>
      <c r="L13" s="3" t="s">
        <v>28</v>
      </c>
      <c r="M13" s="3" t="s">
        <v>29</v>
      </c>
      <c r="N13" s="3" t="s">
        <v>30</v>
      </c>
      <c r="O13" s="3" t="s">
        <v>31</v>
      </c>
      <c r="P13" s="3" t="s">
        <v>32</v>
      </c>
      <c r="Q13" s="3" t="s">
        <v>33</v>
      </c>
      <c r="R13" s="3" t="s">
        <v>34</v>
      </c>
    </row>
    <row r="14" spans="1:18" x14ac:dyDescent="0.25">
      <c r="A14" t="s">
        <v>48</v>
      </c>
      <c r="B14">
        <v>3459</v>
      </c>
      <c r="C14">
        <v>3450</v>
      </c>
      <c r="D14">
        <v>3472</v>
      </c>
      <c r="E14">
        <v>3323</v>
      </c>
      <c r="F14">
        <v>3191</v>
      </c>
      <c r="G14">
        <v>3104</v>
      </c>
      <c r="H14">
        <v>3004</v>
      </c>
      <c r="I14">
        <v>2895</v>
      </c>
      <c r="J14">
        <v>2782</v>
      </c>
      <c r="K14">
        <v>2669</v>
      </c>
      <c r="L14">
        <v>2548</v>
      </c>
      <c r="M14">
        <v>2429</v>
      </c>
      <c r="N14">
        <v>2311</v>
      </c>
      <c r="O14">
        <v>2196</v>
      </c>
      <c r="P14">
        <v>2085</v>
      </c>
      <c r="Q14">
        <v>2000</v>
      </c>
      <c r="R14">
        <v>1939</v>
      </c>
    </row>
    <row r="15" spans="1:18" x14ac:dyDescent="0.25">
      <c r="A15" t="s">
        <v>40</v>
      </c>
      <c r="B15">
        <v>782</v>
      </c>
      <c r="C15">
        <v>799</v>
      </c>
      <c r="D15">
        <v>821</v>
      </c>
      <c r="E15">
        <v>816</v>
      </c>
      <c r="F15">
        <v>820</v>
      </c>
      <c r="G15">
        <v>826</v>
      </c>
      <c r="H15">
        <v>824</v>
      </c>
      <c r="I15">
        <v>819</v>
      </c>
      <c r="J15">
        <v>811</v>
      </c>
      <c r="K15">
        <v>805</v>
      </c>
      <c r="L15">
        <v>797</v>
      </c>
      <c r="M15">
        <v>789</v>
      </c>
      <c r="N15">
        <v>781</v>
      </c>
      <c r="O15">
        <v>771</v>
      </c>
      <c r="P15">
        <v>763</v>
      </c>
      <c r="Q15">
        <v>755</v>
      </c>
      <c r="R15">
        <v>750</v>
      </c>
    </row>
    <row r="16" spans="1:18" x14ac:dyDescent="0.25">
      <c r="A16" t="s">
        <v>49</v>
      </c>
      <c r="B16">
        <v>4241</v>
      </c>
      <c r="C16">
        <v>4250</v>
      </c>
      <c r="D16">
        <v>4292</v>
      </c>
      <c r="E16">
        <v>4139</v>
      </c>
      <c r="F16">
        <v>4011</v>
      </c>
      <c r="G16">
        <v>3930</v>
      </c>
      <c r="H16">
        <v>3828</v>
      </c>
      <c r="I16">
        <v>3713</v>
      </c>
      <c r="J16">
        <v>3593</v>
      </c>
      <c r="K16">
        <v>3473</v>
      </c>
      <c r="L16">
        <v>3345</v>
      </c>
      <c r="M16">
        <v>3218</v>
      </c>
      <c r="N16">
        <v>3092</v>
      </c>
      <c r="O16">
        <v>2967</v>
      </c>
      <c r="P16">
        <v>2848</v>
      </c>
      <c r="Q16">
        <v>2755</v>
      </c>
      <c r="R16">
        <v>2689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9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9</v>
      </c>
    </row>
    <row r="6" spans="1:18" x14ac:dyDescent="0.25">
      <c r="A6" s="3" t="s">
        <v>37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50</v>
      </c>
      <c r="B7" s="12">
        <v>220.5</v>
      </c>
      <c r="C7" s="12">
        <v>219.4</v>
      </c>
      <c r="D7" s="12">
        <v>220.7</v>
      </c>
      <c r="E7" s="12">
        <v>211.7</v>
      </c>
      <c r="F7" s="12">
        <v>203.7</v>
      </c>
      <c r="G7" s="12">
        <v>198.7</v>
      </c>
      <c r="H7" s="12">
        <v>192.8</v>
      </c>
      <c r="I7" s="12">
        <v>185.8</v>
      </c>
      <c r="J7" s="12">
        <v>178.7</v>
      </c>
      <c r="K7" s="12">
        <v>171.4</v>
      </c>
      <c r="L7" s="12">
        <v>163.6</v>
      </c>
      <c r="M7" s="12">
        <v>155.9</v>
      </c>
      <c r="N7" s="12">
        <v>148.19999999999999</v>
      </c>
      <c r="O7" s="12">
        <v>140.6</v>
      </c>
      <c r="P7" s="12">
        <v>133</v>
      </c>
      <c r="Q7" s="12">
        <v>126.5</v>
      </c>
      <c r="R7" s="12">
        <v>121</v>
      </c>
    </row>
    <row r="8" spans="1:18" x14ac:dyDescent="0.25">
      <c r="A8" t="s">
        <v>40</v>
      </c>
      <c r="B8" s="12">
        <v>50.4</v>
      </c>
      <c r="C8" s="12">
        <v>51.4</v>
      </c>
      <c r="D8" s="12">
        <v>52.9</v>
      </c>
      <c r="E8" s="12">
        <v>52.4</v>
      </c>
      <c r="F8" s="12">
        <v>52.5</v>
      </c>
      <c r="G8" s="12">
        <v>52.8</v>
      </c>
      <c r="H8" s="12">
        <v>52.6</v>
      </c>
      <c r="I8" s="12">
        <v>52.2</v>
      </c>
      <c r="J8" s="12">
        <v>51.8</v>
      </c>
      <c r="K8" s="12">
        <v>51.3</v>
      </c>
      <c r="L8" s="12">
        <v>50.8</v>
      </c>
      <c r="M8" s="12">
        <v>50.1</v>
      </c>
      <c r="N8" s="12">
        <v>49.6</v>
      </c>
      <c r="O8" s="12">
        <v>49</v>
      </c>
      <c r="P8" s="12">
        <v>48.5</v>
      </c>
      <c r="Q8" s="12">
        <v>47.9</v>
      </c>
      <c r="R8" s="12">
        <v>47.6</v>
      </c>
    </row>
    <row r="9" spans="1:18" x14ac:dyDescent="0.25">
      <c r="A9" t="s">
        <v>49</v>
      </c>
      <c r="B9" s="12">
        <v>270.89999999999998</v>
      </c>
      <c r="C9" s="12">
        <v>270.8</v>
      </c>
      <c r="D9" s="12">
        <v>273.60000000000002</v>
      </c>
      <c r="E9" s="12">
        <v>264.10000000000002</v>
      </c>
      <c r="F9" s="12">
        <v>256.2</v>
      </c>
      <c r="G9" s="12">
        <v>251.5</v>
      </c>
      <c r="H9" s="12">
        <v>245.4</v>
      </c>
      <c r="I9" s="12">
        <v>238.1</v>
      </c>
      <c r="J9" s="12">
        <v>230.4</v>
      </c>
      <c r="K9" s="12">
        <v>222.7</v>
      </c>
      <c r="L9" s="12">
        <v>214.4</v>
      </c>
      <c r="M9" s="12">
        <v>206</v>
      </c>
      <c r="N9" s="12">
        <v>197.8</v>
      </c>
      <c r="O9" s="12">
        <v>189.6</v>
      </c>
      <c r="P9" s="12">
        <v>181.5</v>
      </c>
      <c r="Q9" s="12">
        <v>174.5</v>
      </c>
      <c r="R9" s="12">
        <v>168.6</v>
      </c>
    </row>
    <row r="11" spans="1:18" x14ac:dyDescent="0.25">
      <c r="A11" s="2" t="s">
        <v>10</v>
      </c>
    </row>
    <row r="13" spans="1:18" x14ac:dyDescent="0.25">
      <c r="A13" s="3" t="s">
        <v>37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  <c r="J13" s="3" t="s">
        <v>26</v>
      </c>
      <c r="K13" s="3" t="s">
        <v>27</v>
      </c>
      <c r="L13" s="3" t="s">
        <v>28</v>
      </c>
      <c r="M13" s="3" t="s">
        <v>29</v>
      </c>
      <c r="N13" s="3" t="s">
        <v>30</v>
      </c>
      <c r="O13" s="3" t="s">
        <v>31</v>
      </c>
      <c r="P13" s="3" t="s">
        <v>32</v>
      </c>
      <c r="Q13" s="3" t="s">
        <v>33</v>
      </c>
      <c r="R13" s="3" t="s">
        <v>34</v>
      </c>
    </row>
    <row r="14" spans="1:18" x14ac:dyDescent="0.25">
      <c r="A14" t="s">
        <v>50</v>
      </c>
      <c r="B14" s="12">
        <v>228.8</v>
      </c>
      <c r="C14" s="12">
        <v>227.7</v>
      </c>
      <c r="D14" s="12">
        <v>229.4</v>
      </c>
      <c r="E14" s="12">
        <v>219.5</v>
      </c>
      <c r="F14" s="12">
        <v>210.8</v>
      </c>
      <c r="G14" s="12">
        <v>205.2</v>
      </c>
      <c r="H14" s="12">
        <v>198.9</v>
      </c>
      <c r="I14" s="12">
        <v>191.8</v>
      </c>
      <c r="J14" s="12">
        <v>184.7</v>
      </c>
      <c r="K14" s="12">
        <v>177.3</v>
      </c>
      <c r="L14" s="12">
        <v>169.5</v>
      </c>
      <c r="M14" s="12">
        <v>161.80000000000001</v>
      </c>
      <c r="N14" s="12">
        <v>154.1</v>
      </c>
      <c r="O14" s="12">
        <v>146.5</v>
      </c>
      <c r="P14" s="12">
        <v>138.9</v>
      </c>
      <c r="Q14" s="12">
        <v>132.4</v>
      </c>
      <c r="R14" s="12">
        <v>126.9</v>
      </c>
    </row>
    <row r="15" spans="1:18" x14ac:dyDescent="0.25">
      <c r="A15" t="s">
        <v>40</v>
      </c>
      <c r="B15" s="12">
        <v>54</v>
      </c>
      <c r="C15" s="12">
        <v>55.1</v>
      </c>
      <c r="D15" s="12">
        <v>56.7</v>
      </c>
      <c r="E15" s="12">
        <v>56.1</v>
      </c>
      <c r="F15" s="12">
        <v>56.2</v>
      </c>
      <c r="G15" s="12">
        <v>56.6</v>
      </c>
      <c r="H15" s="12">
        <v>56.4</v>
      </c>
      <c r="I15" s="12">
        <v>55.9</v>
      </c>
      <c r="J15" s="12">
        <v>55.5</v>
      </c>
      <c r="K15" s="12">
        <v>55</v>
      </c>
      <c r="L15" s="12">
        <v>54.4</v>
      </c>
      <c r="M15" s="12">
        <v>53.7</v>
      </c>
      <c r="N15" s="12">
        <v>53.1</v>
      </c>
      <c r="O15" s="12">
        <v>52.5</v>
      </c>
      <c r="P15" s="12">
        <v>52</v>
      </c>
      <c r="Q15" s="12">
        <v>51.3</v>
      </c>
      <c r="R15" s="12">
        <v>51</v>
      </c>
    </row>
    <row r="16" spans="1:18" x14ac:dyDescent="0.25">
      <c r="A16" t="s">
        <v>49</v>
      </c>
      <c r="B16" s="12">
        <v>282.8</v>
      </c>
      <c r="C16" s="12">
        <v>282.8</v>
      </c>
      <c r="D16" s="12">
        <v>286.10000000000002</v>
      </c>
      <c r="E16" s="12">
        <v>275.60000000000002</v>
      </c>
      <c r="F16" s="12">
        <v>267.10000000000002</v>
      </c>
      <c r="G16" s="12">
        <v>261.8</v>
      </c>
      <c r="H16" s="12">
        <v>255.3</v>
      </c>
      <c r="I16" s="12">
        <v>247.7</v>
      </c>
      <c r="J16" s="12">
        <v>240.2</v>
      </c>
      <c r="K16" s="12">
        <v>232.3</v>
      </c>
      <c r="L16" s="12">
        <v>223.9</v>
      </c>
      <c r="M16" s="12">
        <v>215.5</v>
      </c>
      <c r="N16" s="12">
        <v>207.3</v>
      </c>
      <c r="O16" s="12">
        <v>199</v>
      </c>
      <c r="P16" s="12">
        <v>190.9</v>
      </c>
      <c r="Q16" s="12">
        <v>183.7</v>
      </c>
      <c r="R16" s="12">
        <v>177.9</v>
      </c>
    </row>
    <row r="18" spans="1:15" x14ac:dyDescent="0.25">
      <c r="O18" s="12"/>
    </row>
    <row r="19" spans="1:15" x14ac:dyDescent="0.25">
      <c r="A19" s="2" t="s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8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11</v>
      </c>
    </row>
    <row r="6" spans="1:19" x14ac:dyDescent="0.25">
      <c r="A6" s="3" t="s">
        <v>36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9" x14ac:dyDescent="0.25">
      <c r="A7" t="s">
        <v>54</v>
      </c>
      <c r="B7" s="14">
        <v>2.2999999999999998</v>
      </c>
      <c r="C7" s="14">
        <v>2.5099999999999998</v>
      </c>
      <c r="D7" s="14">
        <v>3.05</v>
      </c>
      <c r="E7" s="14">
        <v>3.53</v>
      </c>
      <c r="F7" s="14">
        <v>3.87</v>
      </c>
      <c r="G7" s="14">
        <v>4.24</v>
      </c>
      <c r="H7" s="14">
        <v>4.45</v>
      </c>
      <c r="I7" s="14">
        <v>4.5999999999999996</v>
      </c>
      <c r="J7" s="14">
        <v>4.68</v>
      </c>
      <c r="K7" s="14">
        <v>4.76</v>
      </c>
      <c r="L7" s="14">
        <v>4.8899999999999997</v>
      </c>
      <c r="M7" s="14">
        <v>4.92</v>
      </c>
      <c r="N7" s="14">
        <v>4.97</v>
      </c>
      <c r="O7" s="14">
        <v>5.05</v>
      </c>
      <c r="P7" s="14">
        <v>5.05</v>
      </c>
      <c r="Q7" s="14">
        <v>5.0199999999999996</v>
      </c>
      <c r="R7" s="14">
        <v>4.9800000000000004</v>
      </c>
      <c r="S7" s="14"/>
    </row>
    <row r="8" spans="1:19" x14ac:dyDescent="0.25">
      <c r="A8" t="s">
        <v>55</v>
      </c>
      <c r="B8" s="14">
        <v>2.39</v>
      </c>
      <c r="C8" s="14">
        <v>2.67</v>
      </c>
      <c r="D8" s="14">
        <v>3.35</v>
      </c>
      <c r="E8" s="14">
        <v>3.94</v>
      </c>
      <c r="F8" s="14">
        <v>4.28</v>
      </c>
      <c r="G8" s="14">
        <v>4.6500000000000004</v>
      </c>
      <c r="H8" s="14">
        <v>4.83</v>
      </c>
      <c r="I8" s="14">
        <v>4.96</v>
      </c>
      <c r="J8" s="14">
        <v>5.09</v>
      </c>
      <c r="K8" s="14">
        <v>5.21</v>
      </c>
      <c r="L8" s="14">
        <v>5.4</v>
      </c>
      <c r="M8" s="14">
        <v>5.46</v>
      </c>
      <c r="N8" s="14">
        <v>5.56</v>
      </c>
      <c r="O8" s="14">
        <v>5.69</v>
      </c>
      <c r="P8" s="14">
        <v>5.83</v>
      </c>
      <c r="Q8" s="14">
        <v>5.82</v>
      </c>
      <c r="R8" s="14">
        <v>5.77</v>
      </c>
      <c r="S8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4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4" spans="1:12" x14ac:dyDescent="0.25">
      <c r="A4" s="2" t="s">
        <v>12</v>
      </c>
    </row>
    <row r="6" spans="1:12" x14ac:dyDescent="0.25">
      <c r="A6" s="3" t="s">
        <v>36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30</v>
      </c>
      <c r="I6" s="3" t="s">
        <v>31</v>
      </c>
      <c r="J6" s="3" t="s">
        <v>32</v>
      </c>
      <c r="K6" s="3" t="s">
        <v>33</v>
      </c>
      <c r="L6" s="3" t="s">
        <v>34</v>
      </c>
    </row>
    <row r="7" spans="1:12" x14ac:dyDescent="0.25">
      <c r="A7" t="s">
        <v>56</v>
      </c>
      <c r="B7">
        <v>4.3499999999999996</v>
      </c>
      <c r="C7">
        <v>4.57</v>
      </c>
      <c r="D7">
        <v>4.8</v>
      </c>
      <c r="E7">
        <v>5.04</v>
      </c>
      <c r="F7">
        <v>5.29</v>
      </c>
      <c r="G7">
        <v>5.55</v>
      </c>
      <c r="H7">
        <v>5.83</v>
      </c>
      <c r="I7">
        <v>6.12</v>
      </c>
      <c r="J7">
        <v>6.43</v>
      </c>
      <c r="K7">
        <v>6.75</v>
      </c>
      <c r="L7">
        <v>7.09</v>
      </c>
    </row>
    <row r="9" spans="1:12" x14ac:dyDescent="0.25">
      <c r="A9" s="2" t="s">
        <v>13</v>
      </c>
    </row>
    <row r="11" spans="1:12" x14ac:dyDescent="0.25">
      <c r="A11" s="3" t="s">
        <v>36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28</v>
      </c>
      <c r="G11" s="3" t="s">
        <v>29</v>
      </c>
      <c r="H11" s="3" t="s">
        <v>30</v>
      </c>
      <c r="I11" s="3" t="s">
        <v>31</v>
      </c>
      <c r="J11" s="3" t="s">
        <v>32</v>
      </c>
      <c r="K11" s="3" t="s">
        <v>33</v>
      </c>
      <c r="L11" s="3" t="s">
        <v>34</v>
      </c>
    </row>
    <row r="12" spans="1:12" x14ac:dyDescent="0.25">
      <c r="A12" t="s">
        <v>56</v>
      </c>
      <c r="B12">
        <v>4.54</v>
      </c>
      <c r="C12">
        <v>4.91</v>
      </c>
      <c r="D12">
        <v>5.32</v>
      </c>
      <c r="E12">
        <v>5.77</v>
      </c>
      <c r="F12">
        <v>6.24</v>
      </c>
      <c r="G12">
        <v>6.75</v>
      </c>
      <c r="H12">
        <v>7.28</v>
      </c>
      <c r="I12">
        <v>7.85</v>
      </c>
      <c r="J12">
        <v>8.4499999999999993</v>
      </c>
      <c r="K12">
        <v>9.11</v>
      </c>
      <c r="L12">
        <v>9.81</v>
      </c>
    </row>
    <row r="14" spans="1:12" x14ac:dyDescent="0.25">
      <c r="A14" s="2" t="s">
        <v>14</v>
      </c>
    </row>
    <row r="16" spans="1:12" x14ac:dyDescent="0.25">
      <c r="A16" s="3" t="s">
        <v>36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28</v>
      </c>
      <c r="G16" s="3" t="s">
        <v>29</v>
      </c>
      <c r="H16" s="3" t="s">
        <v>30</v>
      </c>
      <c r="I16" s="3" t="s">
        <v>31</v>
      </c>
      <c r="J16" s="3" t="s">
        <v>32</v>
      </c>
      <c r="K16" s="3" t="s">
        <v>33</v>
      </c>
      <c r="L16" s="3" t="s">
        <v>34</v>
      </c>
    </row>
    <row r="17" spans="1:12" x14ac:dyDescent="0.25">
      <c r="A17" t="s">
        <v>57</v>
      </c>
      <c r="B17" s="13">
        <v>1067.3599999999999</v>
      </c>
      <c r="C17" s="13">
        <v>1087.3399999999999</v>
      </c>
      <c r="D17" s="13">
        <v>1105.1099999999999</v>
      </c>
      <c r="E17" s="13">
        <v>1121.47</v>
      </c>
      <c r="F17" s="13">
        <v>1133.58</v>
      </c>
      <c r="G17" s="13">
        <v>1143.8699999999999</v>
      </c>
      <c r="H17" s="13">
        <v>1153.25</v>
      </c>
      <c r="I17" s="13">
        <v>1160.51</v>
      </c>
      <c r="J17" s="13">
        <v>1166.3499999999999</v>
      </c>
      <c r="K17" s="13">
        <v>1177.49</v>
      </c>
      <c r="L17" s="13">
        <v>1194.47</v>
      </c>
    </row>
    <row r="19" spans="1:12" x14ac:dyDescent="0.25">
      <c r="A19" s="2" t="s">
        <v>15</v>
      </c>
    </row>
    <row r="21" spans="1:12" x14ac:dyDescent="0.25">
      <c r="A21" s="3" t="s">
        <v>36</v>
      </c>
      <c r="B21" s="3" t="s">
        <v>24</v>
      </c>
      <c r="C21" s="3" t="s">
        <v>25</v>
      </c>
      <c r="D21" s="3" t="s">
        <v>26</v>
      </c>
      <c r="E21" s="3" t="s">
        <v>27</v>
      </c>
      <c r="F21" s="3" t="s">
        <v>28</v>
      </c>
      <c r="G21" s="3" t="s">
        <v>29</v>
      </c>
      <c r="H21" s="3" t="s">
        <v>30</v>
      </c>
      <c r="I21" s="3" t="s">
        <v>31</v>
      </c>
      <c r="J21" s="3" t="s">
        <v>32</v>
      </c>
      <c r="K21" s="3" t="s">
        <v>33</v>
      </c>
      <c r="L21" s="3" t="s">
        <v>34</v>
      </c>
    </row>
    <row r="22" spans="1:12" x14ac:dyDescent="0.25">
      <c r="A22" t="s">
        <v>57</v>
      </c>
      <c r="B22" s="13">
        <v>1110.56</v>
      </c>
      <c r="C22" s="13">
        <v>1131.99</v>
      </c>
      <c r="D22" s="13">
        <v>1152.96</v>
      </c>
      <c r="E22" s="13">
        <v>1170.79</v>
      </c>
      <c r="F22" s="13">
        <v>1184.43</v>
      </c>
      <c r="G22" s="13">
        <v>1196.02</v>
      </c>
      <c r="H22" s="13">
        <v>1208.56</v>
      </c>
      <c r="I22" s="13">
        <v>1217.8800000000001</v>
      </c>
      <c r="J22" s="13">
        <v>1227.49</v>
      </c>
      <c r="K22" s="13">
        <v>1239.97</v>
      </c>
      <c r="L22" s="13">
        <v>1261.31</v>
      </c>
    </row>
    <row r="24" spans="1:12" x14ac:dyDescent="0.25">
      <c r="A24" s="2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car_truck_sales</vt:lpstr>
      <vt:lpstr>car_truck_stock</vt:lpstr>
      <vt:lpstr>VMT</vt:lpstr>
      <vt:lpstr>comb_gas_diesel_cons</vt:lpstr>
      <vt:lpstr>comb_gas_diesel_emiss</vt:lpstr>
      <vt:lpstr>fuel_prices</vt:lpstr>
      <vt:lpstr>CO2_price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Frances Wood</cp:lastModifiedBy>
  <dcterms:created xsi:type="dcterms:W3CDTF">2020-09-16T16:04:13Z</dcterms:created>
  <dcterms:modified xsi:type="dcterms:W3CDTF">2020-09-17T15:09:10Z</dcterms:modified>
</cp:coreProperties>
</file>